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cquisti\Budget-PianoAcquisti\PROGRAMMA BIENNALE ACQUISTI 2022-2023\"/>
    </mc:Choice>
  </mc:AlternateContent>
  <bookViews>
    <workbookView xWindow="0" yWindow="0" windowWidth="19200" windowHeight="7050" activeTab="1"/>
  </bookViews>
  <sheets>
    <sheet name="monitoraggio scheda b precedent" sheetId="2" r:id="rId1"/>
    <sheet name="scheda b 2021 2022" sheetId="3" r:id="rId2"/>
    <sheet name="legenda" sheetId="4" r:id="rId3"/>
  </sheets>
  <definedNames>
    <definedName name="_xlnm._FilterDatabase" localSheetId="0" hidden="1">'monitoraggio scheda b precedent'!$A$1:$AF$59</definedName>
    <definedName name="_xlnm.Print_Area" localSheetId="2">legenda!$A$1:$A$18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3" l="1"/>
  <c r="V20" i="3" l="1"/>
  <c r="V21" i="3"/>
  <c r="V18" i="3" l="1"/>
  <c r="V19" i="3"/>
  <c r="V14" i="3" l="1"/>
  <c r="V17" i="3" l="1"/>
  <c r="V16" i="3"/>
  <c r="V15" i="3"/>
  <c r="V13" i="3"/>
  <c r="V12" i="3"/>
  <c r="V11" i="3"/>
  <c r="V9" i="3"/>
  <c r="V8" i="3"/>
  <c r="V7" i="3"/>
  <c r="V6" i="3"/>
  <c r="V5" i="3"/>
  <c r="V4" i="3"/>
</calcChain>
</file>

<file path=xl/comments1.xml><?xml version="1.0" encoding="utf-8"?>
<comments xmlns="http://schemas.openxmlformats.org/spreadsheetml/2006/main">
  <authors>
    <author>riccardo.domenichelli59@gmail.com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riccardo.domenichelli59@gmail.com:</t>
        </r>
        <r>
          <rPr>
            <sz val="9"/>
            <color indexed="81"/>
            <rFont val="Tahoma"/>
            <family val="2"/>
          </rPr>
          <t xml:space="preserve">
verificare su sistema</t>
        </r>
      </text>
    </comment>
    <comment ref="M52" authorId="0" shapeId="0">
      <text>
        <r>
          <rPr>
            <b/>
            <sz val="9"/>
            <color indexed="81"/>
            <rFont val="Tahoma"/>
            <family val="2"/>
          </rPr>
          <t xml:space="preserve"> Penso sia stato acquisito prprprio con PON</t>
        </r>
      </text>
    </comment>
    <comment ref="M53" authorId="0" shapeId="0">
      <text>
        <r>
          <rPr>
            <b/>
            <sz val="9"/>
            <color indexed="81"/>
            <rFont val="Tahoma"/>
            <family val="2"/>
          </rPr>
          <t>effettuato con  con PON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5" authorId="0" shapeId="0">
      <text>
        <r>
          <rPr>
            <b/>
            <sz val="9"/>
            <color indexed="81"/>
            <rFont val="Tahoma"/>
            <family val="2"/>
          </rPr>
          <t>riccardo.domenichelli59@gmail.com:</t>
        </r>
        <r>
          <rPr>
            <sz val="9"/>
            <color indexed="81"/>
            <rFont val="Tahoma"/>
            <family val="2"/>
          </rPr>
          <t xml:space="preserve">
verificare se effettuato
</t>
        </r>
      </text>
    </comment>
    <comment ref="M56" authorId="0" shapeId="0">
      <text>
        <r>
          <rPr>
            <b/>
            <sz val="9"/>
            <color indexed="81"/>
            <rFont val="Tahoma"/>
            <family val="2"/>
          </rPr>
          <t>riccardo.domenichelli59@gmail.com:</t>
        </r>
        <r>
          <rPr>
            <sz val="9"/>
            <color indexed="81"/>
            <rFont val="Tahoma"/>
            <family val="2"/>
          </rPr>
          <t xml:space="preserve">
effettuato nel 2019
</t>
        </r>
      </text>
    </comment>
  </commentList>
</comments>
</file>

<file path=xl/sharedStrings.xml><?xml version="1.0" encoding="utf-8"?>
<sst xmlns="http://schemas.openxmlformats.org/spreadsheetml/2006/main" count="1195" uniqueCount="515">
  <si>
    <t>Codice Unico Intervento - CUI (1)</t>
  </si>
  <si>
    <t>colanna E del TSA 
identificativo della procedura di acquisto= codice progressivo  di  3  cifre  (001,002,  etc.)  che  indica  la procedura  di  acquisto  contenente  uno  o  più  lotti,  ovvero  riferita  a  uno  o  più  codici  CUI.  Nel  caso  di procedure suddivise in più lotti, il codice CUI si differenzierà per ciascun lotto, mentre l’identificativo della procedura sarà unico</t>
  </si>
  <si>
    <r>
      <rPr>
        <b/>
        <sz val="4"/>
        <rFont val="Arial"/>
        <family val="2"/>
      </rPr>
      <t>Annualità nella quale si prevede di dare avvio alla procedura di affidamento</t>
    </r>
  </si>
  <si>
    <r>
      <rPr>
        <b/>
        <sz val="4"/>
        <rFont val="Arial"/>
        <family val="2"/>
      </rPr>
      <t>Codice CUP (2)</t>
    </r>
  </si>
  <si>
    <t>DESCIZIONE PROGETTO</t>
  </si>
  <si>
    <t>CIG</t>
  </si>
  <si>
    <t>Acquisto ricompreso nell'importo complessivo di un lavoro o di altra acquisizione presente in programmazione di lavori, forniture e servizi
(Tabella B.2bis)</t>
  </si>
  <si>
    <r>
      <rPr>
        <b/>
        <sz val="4"/>
        <rFont val="Arial"/>
        <family val="2"/>
      </rPr>
      <t xml:space="preserve">CUI lavoro o altra acquisizione nel cui importo complessivo l'acquisto è eventualmente ricompreso
</t>
    </r>
    <r>
      <rPr>
        <b/>
        <sz val="4"/>
        <rFont val="Arial"/>
        <family val="2"/>
      </rPr>
      <t>(3)</t>
    </r>
  </si>
  <si>
    <r>
      <rPr>
        <b/>
        <sz val="4"/>
        <rFont val="Arial"/>
        <family val="2"/>
      </rPr>
      <t>Lotto funzionale (4)</t>
    </r>
  </si>
  <si>
    <r>
      <rPr>
        <b/>
        <sz val="4"/>
        <rFont val="Arial"/>
        <family val="2"/>
      </rPr>
      <t>Ambito geografico di esecuzione dell'acquisto Codice NUTS</t>
    </r>
  </si>
  <si>
    <r>
      <rPr>
        <b/>
        <sz val="4"/>
        <rFont val="Arial"/>
        <family val="2"/>
      </rPr>
      <t>Settore</t>
    </r>
  </si>
  <si>
    <r>
      <rPr>
        <b/>
        <sz val="4"/>
        <rFont val="Arial"/>
        <family val="2"/>
      </rPr>
      <t>CPV (5)</t>
    </r>
  </si>
  <si>
    <r>
      <rPr>
        <b/>
        <sz val="4"/>
        <rFont val="Arial"/>
        <family val="2"/>
      </rPr>
      <t>Descrizione dell'acquisto</t>
    </r>
  </si>
  <si>
    <r>
      <rPr>
        <b/>
        <sz val="4"/>
        <rFont val="Arial"/>
        <family val="2"/>
      </rPr>
      <t>Livello di priorità (6) (Tabella B.1)</t>
    </r>
  </si>
  <si>
    <r>
      <rPr>
        <b/>
        <sz val="4"/>
        <rFont val="Arial"/>
        <family val="2"/>
      </rPr>
      <t>Responsabile del Procedimento (7)</t>
    </r>
  </si>
  <si>
    <t>Direttore dell'Esecuzione</t>
  </si>
  <si>
    <r>
      <rPr>
        <b/>
        <sz val="4"/>
        <rFont val="Arial"/>
        <family val="2"/>
      </rPr>
      <t>Durata del contratto</t>
    </r>
  </si>
  <si>
    <r>
      <rPr>
        <b/>
        <sz val="4"/>
        <rFont val="Arial"/>
        <family val="2"/>
      </rPr>
      <t>L'acquisto è relativo a nuovo affidamento di contratto in essere (8)</t>
    </r>
  </si>
  <si>
    <r>
      <rPr>
        <b/>
        <sz val="4"/>
        <rFont val="Arial"/>
        <family val="2"/>
      </rPr>
      <t>STIMA DEI COSTI DELL'ACQUISTO</t>
    </r>
    <r>
      <rPr>
        <b/>
        <sz val="4"/>
        <rFont val="Arial"/>
        <family val="2"/>
      </rPr>
      <t xml:space="preserve"> </t>
    </r>
    <r>
      <rPr>
        <b/>
        <sz val="4"/>
        <color rgb="FFFF0000"/>
        <rFont val="Arial"/>
        <family val="2"/>
      </rPr>
      <t>COMPETENZA ( Importo complessivo ai sensi dell'articolo 3, comma 6, ivi incluse le spese eventualmente già sostenute e con competenza di bilancio antecedente alla prima annualità)</t>
    </r>
  </si>
  <si>
    <r>
      <rPr>
        <b/>
        <sz val="4"/>
        <rFont val="Arial"/>
        <family val="2"/>
      </rPr>
      <t>CENTRALE DI COMMITTENZA O SOGGETTO AGGREGATORE AL QUALE SI FARA' RICORSO PER L'ESPLETAMENTO DELLA PROCEDURA DI AFFIDAMENTO (11)</t>
    </r>
  </si>
  <si>
    <r>
      <rPr>
        <b/>
        <sz val="4"/>
        <rFont val="Arial"/>
        <family val="2"/>
      </rPr>
      <t xml:space="preserve">Acquisto aggiunto o variato a seguito di modifica programma (12)
</t>
    </r>
    <r>
      <rPr>
        <b/>
        <sz val="4"/>
        <rFont val="Arial"/>
        <family val="2"/>
      </rPr>
      <t>(Tabella B.2)</t>
    </r>
  </si>
  <si>
    <t>note</t>
  </si>
  <si>
    <t>LA PROCEDURA E'CONCLUSA?
RISPONDERE Sì/NO</t>
  </si>
  <si>
    <t xml:space="preserve">
SE LA PROCEDURA NON E' CONCLUSA ESSA E' STATA MODIFICATA?
RISPONDERE Sì/NO E IN CASO AFFERMATIVO MODIFICARE I CAMPI DELLA RIGA IN ROSSO (ES. RUP, IMPORTO...), INSERENDO I DATI DEI RELATIVI DETERMINE E APPUNTI</t>
  </si>
  <si>
    <t xml:space="preserve">SE LA PROCEDURA NON E' STATA AVVIATA, E' DA RIPROPORRE? RISPONDERE Sì/NO 
IN CASO DI RISPOSTA NEGATIVA INDICARE LA MOTIVAZIONE
</t>
  </si>
  <si>
    <t>Costi su annualità successiva O sul  2021</t>
  </si>
  <si>
    <t>Costi su annualità successiva al 2021</t>
  </si>
  <si>
    <r>
      <rPr>
        <b/>
        <sz val="4"/>
        <rFont val="Arial"/>
        <family val="2"/>
      </rPr>
      <t>Totale (9)</t>
    </r>
  </si>
  <si>
    <r>
      <rPr>
        <b/>
        <sz val="4"/>
        <rFont val="Arial"/>
        <family val="2"/>
      </rPr>
      <t>Apporto di capitale privato</t>
    </r>
  </si>
  <si>
    <r>
      <rPr>
        <b/>
        <sz val="4"/>
        <rFont val="Arial"/>
        <family val="2"/>
      </rPr>
      <t>Importo</t>
    </r>
  </si>
  <si>
    <r>
      <rPr>
        <b/>
        <sz val="4"/>
        <rFont val="Arial"/>
        <family val="2"/>
      </rPr>
      <t>Tipologia (Tabella B.1bis)</t>
    </r>
  </si>
  <si>
    <r>
      <rPr>
        <b/>
        <sz val="4"/>
        <rFont val="Arial"/>
        <family val="2"/>
      </rPr>
      <t>codice AUSA</t>
    </r>
  </si>
  <si>
    <r>
      <rPr>
        <b/>
        <sz val="4"/>
        <rFont val="Arial"/>
        <family val="2"/>
      </rPr>
      <t>denominazione</t>
    </r>
  </si>
  <si>
    <t>S97735020584201900001</t>
  </si>
  <si>
    <r>
      <rPr>
        <sz val="4"/>
        <rFont val="Arial"/>
        <family val="2"/>
      </rPr>
      <t>C51H16000080006</t>
    </r>
  </si>
  <si>
    <t>Italia Login - La casa del cittadino</t>
  </si>
  <si>
    <t>78397774A4</t>
  </si>
  <si>
    <r>
      <rPr>
        <sz val="4"/>
        <rFont val="Arial"/>
        <family val="2"/>
      </rPr>
      <t>No</t>
    </r>
  </si>
  <si>
    <r>
      <rPr>
        <sz val="4"/>
        <rFont val="Arial"/>
        <family val="2"/>
      </rPr>
      <t>Servizi</t>
    </r>
  </si>
  <si>
    <r>
      <rPr>
        <sz val="4"/>
        <rFont val="Arial"/>
        <family val="2"/>
      </rPr>
      <t>72510000-3</t>
    </r>
  </si>
  <si>
    <r>
      <rPr>
        <sz val="4"/>
        <rFont val="Arial"/>
        <family val="2"/>
      </rPr>
      <t>Realizzazione Market place API (compreso CDN - content delivery network)</t>
    </r>
  </si>
  <si>
    <r>
      <rPr>
        <sz val="4"/>
        <rFont val="Arial"/>
        <family val="2"/>
      </rPr>
      <t>TORTORELLI FRANCESCO</t>
    </r>
  </si>
  <si>
    <t>DI GIOIA SALVATORE</t>
  </si>
  <si>
    <r>
      <rPr>
        <sz val="4"/>
        <rFont val="Arial"/>
        <family val="2"/>
      </rPr>
      <t>105,357.00</t>
    </r>
  </si>
  <si>
    <r>
      <rPr>
        <sz val="4"/>
        <rFont val="Arial"/>
        <family val="2"/>
      </rPr>
      <t>0.00</t>
    </r>
  </si>
  <si>
    <t>Procedura già parte del programma acquisti precedente e di cui alla DT 355/2019; chiusa ma  non avviata a valere sui fondi PON - DT n. 79/2019; n. 142/2019</t>
  </si>
  <si>
    <r>
      <rPr>
        <sz val="4"/>
        <rFont val="Arial"/>
        <family val="2"/>
      </rPr>
      <t>S97735020584201900002</t>
    </r>
  </si>
  <si>
    <r>
      <rPr>
        <sz val="4"/>
        <rFont val="Arial"/>
        <family val="2"/>
      </rPr>
      <t>ITI43</t>
    </r>
  </si>
  <si>
    <r>
      <rPr>
        <sz val="4"/>
        <rFont val="Arial"/>
        <family val="2"/>
      </rPr>
      <t>30213100-6</t>
    </r>
  </si>
  <si>
    <r>
      <rPr>
        <sz val="4"/>
        <rFont val="Arial"/>
        <family val="2"/>
      </rPr>
      <t>leasing pc portatili</t>
    </r>
  </si>
  <si>
    <r>
      <rPr>
        <sz val="4"/>
        <rFont val="Arial"/>
        <family val="2"/>
      </rPr>
      <t>6,961.05</t>
    </r>
  </si>
  <si>
    <r>
      <rPr>
        <sz val="4"/>
        <rFont val="Arial"/>
        <family val="2"/>
      </rPr>
      <t>16,706.52</t>
    </r>
  </si>
  <si>
    <r>
      <rPr>
        <sz val="4"/>
        <rFont val="Arial"/>
        <family val="2"/>
      </rPr>
      <t>26,451.99</t>
    </r>
  </si>
  <si>
    <r>
      <rPr>
        <sz val="4"/>
        <rFont val="Arial"/>
        <family val="2"/>
      </rPr>
      <t>50,119.56</t>
    </r>
  </si>
  <si>
    <r>
      <t xml:space="preserve">In linea con la programmazione del progetto PON di riferimento, rivisti fabbisogni, importo stimato a base d'asta e RUP
</t>
    </r>
    <r>
      <rPr>
        <sz val="4"/>
        <color rgb="FFFF0000"/>
        <rFont val="Arial"/>
        <family val="2"/>
      </rPr>
      <t>DT 74 del 27/03/2017</t>
    </r>
  </si>
  <si>
    <r>
      <rPr>
        <sz val="4"/>
        <rFont val="Arial"/>
        <family val="2"/>
      </rPr>
      <t>S97735020584201900004</t>
    </r>
  </si>
  <si>
    <t>74961502AC</t>
  </si>
  <si>
    <r>
      <rPr>
        <sz val="4"/>
        <rFont val="Arial"/>
        <family val="2"/>
      </rPr>
      <t>Cittadinanza digitale</t>
    </r>
  </si>
  <si>
    <r>
      <rPr>
        <sz val="4"/>
        <rFont val="Arial"/>
        <family val="2"/>
      </rPr>
      <t>CELEGHIN CLAUDIO</t>
    </r>
  </si>
  <si>
    <r>
      <rPr>
        <sz val="4"/>
        <rFont val="Arial"/>
        <family val="2"/>
      </rPr>
      <t>247,920.00</t>
    </r>
  </si>
  <si>
    <t>DT. 139/2018; 170/2018</t>
  </si>
  <si>
    <r>
      <rPr>
        <sz val="4"/>
        <rFont val="Arial"/>
        <family val="2"/>
      </rPr>
      <t>S97735020584201900005</t>
    </r>
  </si>
  <si>
    <t>7080118A32</t>
  </si>
  <si>
    <r>
      <rPr>
        <sz val="4"/>
        <rFont val="Arial"/>
        <family val="2"/>
      </rPr>
      <t>Aquisizione ambienti di svilupo e di esercizio Open (Iaas e Saas)</t>
    </r>
  </si>
  <si>
    <r>
      <rPr>
        <sz val="4"/>
        <rFont val="Arial"/>
        <family val="2"/>
      </rPr>
      <t>652,912.79</t>
    </r>
  </si>
  <si>
    <t>DT 154/2017; 184/2017; 85/2019</t>
  </si>
  <si>
    <r>
      <rPr>
        <sz val="4"/>
        <rFont val="Arial"/>
        <family val="2"/>
      </rPr>
      <t>S97735020584201900006</t>
    </r>
  </si>
  <si>
    <t>7644892C71</t>
  </si>
  <si>
    <r>
      <rPr>
        <sz val="4"/>
        <rFont val="Arial"/>
        <family val="2"/>
      </rPr>
      <t>72224100-2</t>
    </r>
  </si>
  <si>
    <r>
      <rPr>
        <sz val="4"/>
        <rFont val="Arial"/>
        <family val="2"/>
      </rPr>
      <t>Advanced Authentication Authorization Framework</t>
    </r>
  </si>
  <si>
    <t>MASSELLA DUCCI TERI ENRICA</t>
  </si>
  <si>
    <r>
      <rPr>
        <sz val="4"/>
        <rFont val="Arial"/>
        <family val="2"/>
      </rPr>
      <t>549,173.35</t>
    </r>
  </si>
  <si>
    <t>DT n. 311/2018 e n. 341/2018 e 85/2018</t>
  </si>
  <si>
    <r>
      <rPr>
        <sz val="4"/>
        <rFont val="Arial"/>
        <family val="2"/>
      </rPr>
      <t>S97735020584201900007</t>
    </r>
  </si>
  <si>
    <t>Realizzazione Kit interface design - aggiornamento linee guida</t>
  </si>
  <si>
    <t>AGRIMI ADRIANA</t>
  </si>
  <si>
    <r>
      <rPr>
        <sz val="4"/>
        <rFont val="Arial"/>
        <family val="2"/>
      </rPr>
      <t>126,900.00</t>
    </r>
  </si>
  <si>
    <t xml:space="preserve">  Rimodulato a seguito della programmazione PON successivamente al precededente programma</t>
  </si>
  <si>
    <r>
      <rPr>
        <sz val="4"/>
        <rFont val="Arial"/>
        <family val="2"/>
      </rPr>
      <t>S97735020584201900008</t>
    </r>
  </si>
  <si>
    <r>
      <rPr>
        <sz val="4"/>
        <rFont val="Arial"/>
        <family val="2"/>
      </rPr>
      <t>79411000-8</t>
    </r>
  </si>
  <si>
    <r>
      <rPr>
        <sz val="4"/>
        <rFont val="Arial"/>
        <family val="2"/>
      </rPr>
      <t>Open Innovation</t>
    </r>
  </si>
  <si>
    <r>
      <rPr>
        <sz val="4"/>
        <rFont val="Arial"/>
        <family val="2"/>
      </rPr>
      <t>DRAOLI MAURO</t>
    </r>
  </si>
  <si>
    <r>
      <rPr>
        <sz val="4"/>
        <rFont val="Arial"/>
        <family val="2"/>
      </rPr>
      <t>150,000.00</t>
    </r>
  </si>
  <si>
    <r>
      <rPr>
        <sz val="4"/>
        <rFont val="Arial"/>
        <family val="2"/>
      </rPr>
      <t>S97735020584201900009</t>
    </r>
  </si>
  <si>
    <t>009</t>
  </si>
  <si>
    <r>
      <rPr>
        <sz val="4"/>
        <rFont val="Arial"/>
        <family val="2"/>
      </rPr>
      <t>72220000-3</t>
    </r>
  </si>
  <si>
    <r>
      <rPr>
        <sz val="4"/>
        <rFont val="Arial"/>
        <family val="2"/>
      </rPr>
      <t>Tool per supporto integrato sicurezza - estensione CERT</t>
    </r>
  </si>
  <si>
    <r>
      <rPr>
        <sz val="4"/>
        <rFont val="Arial"/>
        <family val="2"/>
      </rPr>
      <t>575,320.21</t>
    </r>
  </si>
  <si>
    <r>
      <rPr>
        <sz val="4"/>
        <rFont val="Arial"/>
        <family val="2"/>
      </rPr>
      <t>1,725,960.63</t>
    </r>
  </si>
  <si>
    <r>
      <t xml:space="preserve">  IN LINEA CON LA PROGRAMMAZIONE FINANZIARIA DELLA SCHEDA PON DI CUI TRATTASI E SUE RIMODULAZIONI.
</t>
    </r>
    <r>
      <rPr>
        <sz val="4"/>
        <color rgb="FFFF0000"/>
        <rFont val="Arial"/>
        <family val="2"/>
      </rPr>
      <t xml:space="preserve">Rinnovo Help desk? </t>
    </r>
  </si>
  <si>
    <r>
      <rPr>
        <sz val="4"/>
        <rFont val="Arial"/>
        <family val="2"/>
      </rPr>
      <t>S97735020584201900010</t>
    </r>
  </si>
  <si>
    <t>010</t>
  </si>
  <si>
    <t>7577147B80</t>
  </si>
  <si>
    <r>
      <rPr>
        <sz val="4"/>
        <rFont val="Arial"/>
        <family val="2"/>
      </rPr>
      <t>72224100-3</t>
    </r>
  </si>
  <si>
    <r>
      <rPr>
        <sz val="4"/>
        <rFont val="Arial"/>
        <family val="2"/>
      </rPr>
      <t>Servizi on line per la collaborazione, il monitoraggio e il controllo delle Agende Digitali regionali e supporto nel PMO di AgID e Regioni</t>
    </r>
  </si>
  <si>
    <r>
      <rPr>
        <sz val="4"/>
        <rFont val="Arial"/>
        <family val="2"/>
      </rPr>
      <t>MASSELLA DUCCI TERI ENRICA</t>
    </r>
  </si>
  <si>
    <t>VIGNATO CATERINA</t>
  </si>
  <si>
    <r>
      <rPr>
        <sz val="4"/>
        <rFont val="Arial"/>
        <family val="2"/>
      </rPr>
      <t>330,546.90</t>
    </r>
  </si>
  <si>
    <r>
      <rPr>
        <sz val="4"/>
        <rFont val="Arial"/>
        <family val="2"/>
      </rPr>
      <t>588,524.60</t>
    </r>
  </si>
  <si>
    <r>
      <rPr>
        <sz val="4"/>
        <rFont val="Arial"/>
        <family val="2"/>
      </rPr>
      <t>1,249,618.40</t>
    </r>
  </si>
  <si>
    <t>IN LINEA CON LA PIANIFICAZIONE FINANZIARIA DELLA SCHEDA PON DI CUI TRATTASI E DELLE SUE RIMODULAZIONI. SI E' RESO NECESSARIO MODIFICARE IL RUP DT 311/2019</t>
  </si>
  <si>
    <r>
      <rPr>
        <sz val="4"/>
        <rFont val="Arial"/>
        <family val="2"/>
      </rPr>
      <t>S97735020584201900011</t>
    </r>
  </si>
  <si>
    <t>011</t>
  </si>
  <si>
    <r>
      <rPr>
        <sz val="4"/>
        <rFont val="Arial"/>
        <family val="2"/>
      </rPr>
      <t>Formazione e accompagnament o delle amministrazioni - accompagnament o sicurezza</t>
    </r>
  </si>
  <si>
    <r>
      <rPr>
        <sz val="4"/>
        <rFont val="Arial"/>
        <family val="2"/>
      </rPr>
      <t>615,208.09</t>
    </r>
  </si>
  <si>
    <r>
      <rPr>
        <sz val="4"/>
        <rFont val="Arial"/>
        <family val="2"/>
      </rPr>
      <t>20,492.02</t>
    </r>
  </si>
  <si>
    <r>
      <rPr>
        <sz val="4"/>
        <rFont val="Arial"/>
        <family val="2"/>
      </rPr>
      <t>1,250,908.20</t>
    </r>
  </si>
  <si>
    <t xml:space="preserve">  IN LINEA CON LA PIANIFICAZIONE FINANZIARI DELLA SCHEDA PON DI CUI TRATTASI E DELLE SUE RIMODULAZIONI. MODIFICATO DEC</t>
  </si>
  <si>
    <r>
      <rPr>
        <sz val="4"/>
        <rFont val="Arial"/>
        <family val="2"/>
      </rPr>
      <t>S97735020584201900012</t>
    </r>
  </si>
  <si>
    <t>012</t>
  </si>
  <si>
    <r>
      <rPr>
        <sz val="4"/>
        <rFont val="Arial"/>
        <family val="2"/>
      </rPr>
      <t>72000000-5</t>
    </r>
  </si>
  <si>
    <r>
      <rPr>
        <sz val="4"/>
        <rFont val="Arial"/>
        <family val="2"/>
      </rPr>
      <t>Formazione e accompagnament o delle amministrazioni - in tema di innovation procurement e open innovation</t>
    </r>
  </si>
  <si>
    <r>
      <rPr>
        <sz val="4"/>
        <rFont val="Arial"/>
        <family val="2"/>
      </rPr>
      <t>410,000.00</t>
    </r>
  </si>
  <si>
    <r>
      <rPr>
        <sz val="4"/>
        <rFont val="Arial"/>
        <family val="2"/>
      </rPr>
      <t>820,000.00</t>
    </r>
  </si>
  <si>
    <r>
      <rPr>
        <sz val="4"/>
        <rFont val="Arial"/>
        <family val="2"/>
      </rPr>
      <t>1,230,000.00</t>
    </r>
  </si>
  <si>
    <t xml:space="preserve">CAMBIO RUP, IMPORTO RIDOTTO A SEGUITO DI NUOVA PREVISIONE DI PIANO FINANZIARIO
</t>
  </si>
  <si>
    <r>
      <rPr>
        <sz val="4"/>
        <rFont val="Arial"/>
        <family val="2"/>
      </rPr>
      <t>S97735020584201900013</t>
    </r>
  </si>
  <si>
    <t>013</t>
  </si>
  <si>
    <r>
      <rPr>
        <sz val="4"/>
        <rFont val="Arial"/>
        <family val="2"/>
      </rPr>
      <t>79342000-3</t>
    </r>
  </si>
  <si>
    <r>
      <rPr>
        <sz val="4"/>
        <rFont val="Arial"/>
        <family val="2"/>
      </rPr>
      <t>Servizi di comunicazione</t>
    </r>
  </si>
  <si>
    <r>
      <rPr>
        <sz val="4"/>
        <rFont val="Arial"/>
        <family val="2"/>
      </rPr>
      <t>GENTILI GLENDA</t>
    </r>
  </si>
  <si>
    <r>
      <rPr>
        <sz val="4"/>
        <rFont val="Arial"/>
        <family val="2"/>
      </rPr>
      <t>371,097.45</t>
    </r>
  </si>
  <si>
    <r>
      <rPr>
        <sz val="4"/>
        <rFont val="Arial"/>
        <family val="2"/>
      </rPr>
      <t>742,194.90</t>
    </r>
  </si>
  <si>
    <r>
      <rPr>
        <sz val="4"/>
        <rFont val="Arial"/>
        <family val="2"/>
      </rPr>
      <t>1,113,292.35</t>
    </r>
  </si>
  <si>
    <t>PROCEDURA NON ANCORA AVVIATA</t>
  </si>
  <si>
    <r>
      <rPr>
        <sz val="4"/>
        <rFont val="Arial"/>
        <family val="2"/>
      </rPr>
      <t>S97735020584201900014</t>
    </r>
  </si>
  <si>
    <r>
      <rPr>
        <sz val="4"/>
        <rFont val="Arial"/>
        <family val="2"/>
      </rPr>
      <t>Realizzazione del portale nazionale di web analytics</t>
    </r>
  </si>
  <si>
    <r>
      <rPr>
        <sz val="4"/>
        <rFont val="Arial"/>
        <family val="2"/>
      </rPr>
      <t>163,824.53</t>
    </r>
  </si>
  <si>
    <r>
      <rPr>
        <sz val="4"/>
        <rFont val="Arial"/>
        <family val="2"/>
      </rPr>
      <t>491,473.59</t>
    </r>
  </si>
  <si>
    <r>
      <t xml:space="preserve">IN LINEA CON LA PIANIFICAZIONE FINANZIARIA COME RIMODULATA DELLA SCHEDA PON DI CUI TRATTASI
</t>
    </r>
    <r>
      <rPr>
        <sz val="4"/>
        <color rgb="FFFF0000"/>
        <rFont val="Arial"/>
        <family val="2"/>
      </rPr>
      <t>DT 133 del 28/05/2019
sostituire il RUP: Era indicato celeghin nel precedente piano</t>
    </r>
  </si>
  <si>
    <r>
      <rPr>
        <sz val="4"/>
        <rFont val="Arial"/>
        <family val="2"/>
      </rPr>
      <t>S97735020584201900015</t>
    </r>
  </si>
  <si>
    <r>
      <rPr>
        <sz val="4"/>
        <rFont val="Arial"/>
        <family val="2"/>
      </rPr>
      <t>C52I17000050007</t>
    </r>
  </si>
  <si>
    <t>RAZIONALIZZAZIONE INFRASTRUTTURE ICT E MIGRAZIONE AL CLOUD</t>
  </si>
  <si>
    <r>
      <rPr>
        <sz val="4"/>
        <rFont val="Arial"/>
        <family val="2"/>
      </rPr>
      <t xml:space="preserve">9773502058420190
</t>
    </r>
    <r>
      <rPr>
        <sz val="4"/>
        <rFont val="Arial"/>
        <family val="2"/>
      </rPr>
      <t>0157</t>
    </r>
  </si>
  <si>
    <t>Realizzazione e gestione del portale per raccolta dati e sistema di reporting.
Elaborazione statistica di dati per definizione processi, supporto specialistico finalizzato al project management e predisposizionedi materiale tecnico a supporto delle riunioni periodiche operative al fine di verificare eventuali discostamenti rispetto al cronoprogramma delle attività e di spesa</t>
  </si>
  <si>
    <t>RELLINI LERZ GIOVANNI</t>
  </si>
  <si>
    <r>
      <rPr>
        <sz val="4"/>
        <rFont val="Arial"/>
        <family val="2"/>
      </rPr>
      <t>189,788.33</t>
    </r>
  </si>
  <si>
    <r>
      <rPr>
        <sz val="4"/>
        <rFont val="Arial"/>
        <family val="2"/>
      </rPr>
      <t>189,788.34</t>
    </r>
  </si>
  <si>
    <r>
      <rPr>
        <sz val="4"/>
        <rFont val="Arial"/>
        <family val="2"/>
      </rPr>
      <t>569,365.00</t>
    </r>
  </si>
  <si>
    <t>IMPORTO RIMODULATO</t>
  </si>
  <si>
    <r>
      <rPr>
        <sz val="4"/>
        <rFont val="Arial"/>
        <family val="2"/>
      </rPr>
      <t>S97735020584201900018</t>
    </r>
  </si>
  <si>
    <t>8029913DD2</t>
  </si>
  <si>
    <r>
      <rPr>
        <sz val="4"/>
        <rFont val="Arial"/>
        <family val="2"/>
      </rPr>
      <t xml:space="preserve">9773502058420190
</t>
    </r>
    <r>
      <rPr>
        <sz val="4"/>
        <rFont val="Arial"/>
        <family val="2"/>
      </rPr>
      <t>0160-1-2</t>
    </r>
  </si>
  <si>
    <t>Supporto specialistico per la realizzazione e gestione del portale delle verifiche sui servizi cloud qualificati</t>
  </si>
  <si>
    <r>
      <rPr>
        <sz val="4"/>
        <rFont val="Arial"/>
        <family val="2"/>
      </rPr>
      <t>354,466.82</t>
    </r>
  </si>
  <si>
    <r>
      <rPr>
        <sz val="4"/>
        <rFont val="Arial"/>
        <family val="2"/>
      </rPr>
      <t>177,233.43</t>
    </r>
  </si>
  <si>
    <r>
      <rPr>
        <sz val="4"/>
        <rFont val="Arial"/>
        <family val="2"/>
      </rPr>
      <t>886,167.07</t>
    </r>
  </si>
  <si>
    <t>MODIFICATO IMPORTO TOTALE E RICOMPRENDENDO PRECEDENTI PROCEDURE PREVISTE NEL PRECEDENTE PROGRAMMA ACQUISTI DT 191/2019; 251/2019</t>
  </si>
  <si>
    <r>
      <rPr>
        <sz val="4"/>
        <rFont val="Arial"/>
        <family val="2"/>
      </rPr>
      <t>S97735020584201900020</t>
    </r>
  </si>
  <si>
    <r>
      <rPr>
        <sz val="4"/>
        <rFont val="Arial"/>
        <family val="2"/>
      </rPr>
      <t>Manutenzione evolutiva del sistema marketplace dei servizi cloud</t>
    </r>
  </si>
  <si>
    <t>-</t>
  </si>
  <si>
    <r>
      <rPr>
        <sz val="4"/>
        <rFont val="Arial"/>
        <family val="2"/>
      </rPr>
      <t>163,934.43</t>
    </r>
  </si>
  <si>
    <r>
      <rPr>
        <sz val="4"/>
        <rFont val="Arial"/>
        <family val="2"/>
      </rPr>
      <t>59,904.41</t>
    </r>
  </si>
  <si>
    <r>
      <rPr>
        <sz val="4"/>
        <rFont val="Arial"/>
        <family val="2"/>
      </rPr>
      <t>223,838.84</t>
    </r>
  </si>
  <si>
    <t>RIMODULATA E CONFUITA NELLA PROCEDURA CUI: S97735020584201900018</t>
  </si>
  <si>
    <r>
      <rPr>
        <sz val="4"/>
        <rFont val="Arial"/>
        <family val="2"/>
      </rPr>
      <t>S97735020584201900021</t>
    </r>
  </si>
  <si>
    <t>021</t>
  </si>
  <si>
    <r>
      <rPr>
        <sz val="4"/>
        <rFont val="Arial"/>
        <family val="2"/>
      </rPr>
      <t>Servizi professionali di cloud enabling per l'estensione del supporto alla realizzazione del programma nazionale di abilitazione al cloud verso ulteriori PA</t>
    </r>
  </si>
  <si>
    <r>
      <rPr>
        <sz val="4"/>
        <rFont val="Arial"/>
        <family val="2"/>
      </rPr>
      <t>1,639,344.26</t>
    </r>
  </si>
  <si>
    <r>
      <rPr>
        <sz val="4"/>
        <rFont val="Arial"/>
        <family val="2"/>
      </rPr>
      <t>1,589,684.77</t>
    </r>
  </si>
  <si>
    <r>
      <rPr>
        <sz val="4"/>
        <rFont val="Arial"/>
        <family val="2"/>
      </rPr>
      <t>3,229,029.03</t>
    </r>
  </si>
  <si>
    <t>PROCEDURA NON AVVIATA</t>
  </si>
  <si>
    <r>
      <rPr>
        <sz val="4"/>
        <rFont val="Arial"/>
        <family val="2"/>
      </rPr>
      <t>S97735020584201900023</t>
    </r>
  </si>
  <si>
    <t>023</t>
  </si>
  <si>
    <r>
      <rPr>
        <sz val="4"/>
        <rFont val="Arial"/>
        <family val="2"/>
      </rPr>
      <t>Realizzazione delle piattaforme abilitanti per l'e- procurement - realizzazione delle piattaforme di  e- procurement</t>
    </r>
  </si>
  <si>
    <r>
      <rPr>
        <sz val="4"/>
        <rFont val="Arial"/>
        <family val="2"/>
      </rPr>
      <t>500,000.00</t>
    </r>
  </si>
  <si>
    <r>
      <rPr>
        <sz val="4"/>
        <rFont val="Arial"/>
        <family val="2"/>
      </rPr>
      <t>1,500,000.00</t>
    </r>
  </si>
  <si>
    <r>
      <rPr>
        <sz val="4"/>
        <rFont val="Arial"/>
        <family val="2"/>
      </rPr>
      <t>2,000,000.00</t>
    </r>
  </si>
  <si>
    <r>
      <rPr>
        <sz val="4"/>
        <rFont val="Arial"/>
        <family val="2"/>
      </rPr>
      <t>S97735020584201900024</t>
    </r>
  </si>
  <si>
    <r>
      <rPr>
        <sz val="4"/>
        <rFont val="Arial"/>
        <family val="2"/>
      </rPr>
      <t>Realizzazione delle piattaforme abilitanti per l'e- procurement - Fatturazione elettronica</t>
    </r>
  </si>
  <si>
    <r>
      <rPr>
        <sz val="4"/>
        <rFont val="Arial"/>
        <family val="2"/>
      </rPr>
      <t>125,000.00</t>
    </r>
  </si>
  <si>
    <r>
      <rPr>
        <sz val="4"/>
        <rFont val="Arial"/>
        <family val="2"/>
      </rPr>
      <t>375,000.00</t>
    </r>
  </si>
  <si>
    <t xml:space="preserve">  PROCEDURA NON AVVIATA</t>
  </si>
  <si>
    <r>
      <rPr>
        <sz val="4"/>
        <rFont val="Arial"/>
        <family val="2"/>
      </rPr>
      <t>S97735020584201900025</t>
    </r>
  </si>
  <si>
    <t>025</t>
  </si>
  <si>
    <r>
      <rPr>
        <sz val="4"/>
        <rFont val="Arial"/>
        <family val="2"/>
      </rPr>
      <t>Realizzazione delle piattaforme abilitanti per l'e- procurement - Banca Dati Nazionale contratti pubblici (BDNCP)</t>
    </r>
  </si>
  <si>
    <r>
      <rPr>
        <sz val="4"/>
        <rFont val="Arial"/>
        <family val="2"/>
      </rPr>
      <t>250,000.00</t>
    </r>
  </si>
  <si>
    <r>
      <rPr>
        <sz val="4"/>
        <rFont val="Arial"/>
        <family val="2"/>
      </rPr>
      <t>750,000.00</t>
    </r>
  </si>
  <si>
    <r>
      <rPr>
        <sz val="4"/>
        <rFont val="Arial"/>
        <family val="2"/>
      </rPr>
      <t>1,000,000.00</t>
    </r>
  </si>
  <si>
    <r>
      <rPr>
        <sz val="4"/>
        <rFont val="Arial"/>
        <family val="2"/>
      </rPr>
      <t>S97735020584201900026</t>
    </r>
  </si>
  <si>
    <t>026</t>
  </si>
  <si>
    <r>
      <rPr>
        <sz val="4"/>
        <rFont val="Arial"/>
        <family val="2"/>
      </rPr>
      <t>Realizzazione delle piattaforme abilitanti per l'e- procurement - Accompagnament o nell'adozione delle piattaforme per l'e- procurement</t>
    </r>
  </si>
  <si>
    <r>
      <rPr>
        <sz val="4"/>
        <rFont val="Arial"/>
        <family val="2"/>
      </rPr>
      <t>875,000.00</t>
    </r>
  </si>
  <si>
    <r>
      <rPr>
        <sz val="4"/>
        <rFont val="Arial"/>
        <family val="2"/>
      </rPr>
      <t>2,625,000.00</t>
    </r>
  </si>
  <si>
    <r>
      <rPr>
        <sz val="4"/>
        <rFont val="Arial"/>
        <family val="2"/>
      </rPr>
      <t>3,500,000.00</t>
    </r>
  </si>
  <si>
    <r>
      <rPr>
        <sz val="4"/>
        <rFont val="Arial"/>
        <family val="2"/>
      </rPr>
      <t>S97735020584201900027</t>
    </r>
  </si>
  <si>
    <r>
      <rPr>
        <sz val="4"/>
        <rFont val="Arial"/>
        <family val="2"/>
      </rPr>
      <t>Assessment dei sistemi di gestione documentale</t>
    </r>
  </si>
  <si>
    <r>
      <rPr>
        <sz val="4"/>
        <rFont val="Arial"/>
        <family val="2"/>
      </rPr>
      <t>25,000.00</t>
    </r>
  </si>
  <si>
    <r>
      <rPr>
        <sz val="4"/>
        <rFont val="Arial"/>
        <family val="2"/>
      </rPr>
      <t>75,000.00</t>
    </r>
  </si>
  <si>
    <r>
      <rPr>
        <sz val="4"/>
        <rFont val="Arial"/>
        <family val="2"/>
      </rPr>
      <t>100,000.00</t>
    </r>
  </si>
  <si>
    <r>
      <rPr>
        <sz val="4"/>
        <rFont val="Arial"/>
        <family val="2"/>
      </rPr>
      <t>S97735020584201900028</t>
    </r>
  </si>
  <si>
    <r>
      <rPr>
        <sz val="4"/>
        <rFont val="Arial"/>
        <family val="2"/>
      </rPr>
      <t>Analisi dei procedimenti amministrativi della pa</t>
    </r>
  </si>
  <si>
    <r>
      <rPr>
        <sz val="4"/>
        <rFont val="Arial"/>
        <family val="2"/>
      </rPr>
      <t>S97735020584201900029</t>
    </r>
  </si>
  <si>
    <t>029</t>
  </si>
  <si>
    <r>
      <rPr>
        <sz val="4"/>
        <rFont val="Arial"/>
        <family val="2"/>
      </rPr>
      <t>Definizione dei modelli SGPA e di sistemi gestionali delle ppaa e di moduli applicativi standard</t>
    </r>
  </si>
  <si>
    <r>
      <rPr>
        <sz val="4"/>
        <rFont val="Arial"/>
        <family val="2"/>
      </rPr>
      <t>1,125,000.00</t>
    </r>
  </si>
  <si>
    <r>
      <rPr>
        <sz val="4"/>
        <rFont val="Arial"/>
        <family val="2"/>
      </rPr>
      <t>S97735020584201900030</t>
    </r>
  </si>
  <si>
    <t>30</t>
  </si>
  <si>
    <r>
      <rPr>
        <sz val="4"/>
        <rFont val="Arial"/>
        <family val="2"/>
      </rPr>
      <t>Accompagnament o nell'adozione delle piattaforme per la gestione dei procedimenti amministrativi</t>
    </r>
  </si>
  <si>
    <r>
      <rPr>
        <sz val="4"/>
        <rFont val="Arial"/>
        <family val="2"/>
      </rPr>
      <t>S97735020584201900031</t>
    </r>
  </si>
  <si>
    <t>31</t>
  </si>
  <si>
    <r>
      <rPr>
        <sz val="4"/>
        <color rgb="FFFF0000"/>
        <rFont val="Arial"/>
        <family val="2"/>
      </rPr>
      <t>Evoluzione della piattaforma abilitante PagoPA
- sviluppo di strumenti e accompagnament o alle ppaa per il collegamento a PagoPA</t>
    </r>
  </si>
  <si>
    <r>
      <rPr>
        <sz val="4"/>
        <rFont val="Arial"/>
        <family val="2"/>
      </rPr>
      <t>BRACALARI MAURO</t>
    </r>
  </si>
  <si>
    <r>
      <rPr>
        <sz val="4"/>
        <rFont val="Arial"/>
        <family val="2"/>
      </rPr>
      <t>2,250,000.00</t>
    </r>
  </si>
  <si>
    <r>
      <rPr>
        <sz val="4"/>
        <rFont val="Arial"/>
        <family val="2"/>
      </rPr>
      <t>3,000,000.00</t>
    </r>
  </si>
  <si>
    <r>
      <rPr>
        <sz val="4"/>
        <rFont val="Arial"/>
        <family val="2"/>
      </rPr>
      <t>S97735020584201900032</t>
    </r>
  </si>
  <si>
    <t xml:space="preserve">C52I15000170001 </t>
  </si>
  <si>
    <t>Open data open government</t>
  </si>
  <si>
    <r>
      <rPr>
        <sz val="4"/>
        <rFont val="Arial"/>
        <family val="2"/>
      </rPr>
      <t>Osservatorio sul riutilizzo dei dati aperti e Realizzazione di studi, analisi e valutazioni degli impatti</t>
    </r>
  </si>
  <si>
    <t>CIASULLO GABRIELE</t>
  </si>
  <si>
    <r>
      <rPr>
        <sz val="4"/>
        <rFont val="Arial"/>
        <family val="2"/>
      </rPr>
      <t>200,000.00</t>
    </r>
  </si>
  <si>
    <r>
      <rPr>
        <sz val="4"/>
        <rFont val="Arial"/>
        <family val="2"/>
      </rPr>
      <t>400,000.00</t>
    </r>
  </si>
  <si>
    <r>
      <rPr>
        <sz val="4"/>
        <rFont val="Arial"/>
        <family val="2"/>
      </rPr>
      <t>S97735020584201900033</t>
    </r>
  </si>
  <si>
    <t>C52I13000240001</t>
  </si>
  <si>
    <t>Identità digitali</t>
  </si>
  <si>
    <r>
      <rPr>
        <sz val="4"/>
        <rFont val="Arial"/>
        <family val="2"/>
      </rPr>
      <t>Realizzazione e gestione del servizio informativo rivolto ai cittadini per contrasto furto identità</t>
    </r>
  </si>
  <si>
    <r>
      <rPr>
        <sz val="4"/>
        <rFont val="Arial"/>
        <family val="2"/>
      </rPr>
      <t>ARBIA STEFANO</t>
    </r>
  </si>
  <si>
    <r>
      <rPr>
        <sz val="4"/>
        <rFont val="Arial"/>
        <family val="2"/>
      </rPr>
      <t>350,000.00</t>
    </r>
  </si>
  <si>
    <r>
      <rPr>
        <sz val="4"/>
        <rFont val="Arial"/>
        <family val="2"/>
      </rPr>
      <t>S97735020584201900034</t>
    </r>
  </si>
  <si>
    <t>Acquisto servizio CDN (Content Delivery Network) per ottemperare alla pubblicazione dellelenco dei prestatori di servizi fiduciari qualificati prescritto dal regolamento UE n.910/2014</t>
  </si>
  <si>
    <t>MODIFICA RUP, MODIFICA IMPORTO TOTALE, GIA' FATTURATO DT n. 79/2019; n. 142/2019</t>
  </si>
  <si>
    <r>
      <rPr>
        <sz val="4"/>
        <rFont val="Arial"/>
        <family val="2"/>
      </rPr>
      <t>S97735020584201900037</t>
    </r>
  </si>
  <si>
    <t>C52I15000200001</t>
  </si>
  <si>
    <t>Varie pac</t>
  </si>
  <si>
    <r>
      <rPr>
        <sz val="4"/>
        <rFont val="Arial"/>
        <family val="2"/>
      </rPr>
      <t>79632000-3</t>
    </r>
  </si>
  <si>
    <r>
      <rPr>
        <sz val="4"/>
        <rFont val="Arial"/>
        <family val="2"/>
      </rPr>
      <t>Formazione accompagnament o pa su nuova normativa accessibilità</t>
    </r>
  </si>
  <si>
    <r>
      <rPr>
        <sz val="4"/>
        <rFont val="Arial"/>
        <family val="2"/>
      </rPr>
      <t>GENTILI PATRIZIA</t>
    </r>
  </si>
  <si>
    <r>
      <rPr>
        <sz val="4"/>
        <rFont val="Arial"/>
        <family val="2"/>
      </rPr>
      <t>50,000.00</t>
    </r>
  </si>
  <si>
    <r>
      <rPr>
        <sz val="4"/>
        <rFont val="Arial"/>
        <family val="2"/>
      </rPr>
      <t>S97735020584201900038</t>
    </r>
  </si>
  <si>
    <t>C52I13000270001</t>
  </si>
  <si>
    <t>Fatturazione e pagamenti elettronici</t>
  </si>
  <si>
    <r>
      <rPr>
        <sz val="4"/>
        <rFont val="Arial"/>
        <family val="2"/>
      </rPr>
      <t>Atto aggiuntivo CQ 1/2017 per nuovi interventi evolutivi</t>
    </r>
  </si>
  <si>
    <t>BRACALARI MAURO</t>
  </si>
  <si>
    <r>
      <rPr>
        <sz val="4"/>
        <rFont val="Arial"/>
        <family val="2"/>
      </rPr>
      <t>Si</t>
    </r>
  </si>
  <si>
    <r>
      <rPr>
        <sz val="4"/>
        <rFont val="Arial"/>
        <family val="2"/>
      </rPr>
      <t>300,000.00</t>
    </r>
  </si>
  <si>
    <t>PROCEDURA NON AVVIATA IN DATA ODIERNA</t>
  </si>
  <si>
    <r>
      <rPr>
        <sz val="4"/>
        <rFont val="Arial"/>
        <family val="2"/>
      </rPr>
      <t>S97735020584201900043</t>
    </r>
  </si>
  <si>
    <t>78616495FC</t>
  </si>
  <si>
    <r>
      <rPr>
        <sz val="4"/>
        <rFont val="Arial"/>
        <family val="2"/>
      </rPr>
      <t>Evoluzione dati.gov.it</t>
    </r>
  </si>
  <si>
    <r>
      <rPr>
        <sz val="4"/>
        <rFont val="Arial"/>
        <family val="2"/>
      </rPr>
      <t>59,997.00</t>
    </r>
  </si>
  <si>
    <t>quinto d'obbligo su precedente procedura 2018 - DT 149/2019</t>
  </si>
  <si>
    <r>
      <rPr>
        <sz val="4"/>
        <rFont val="Arial"/>
        <family val="2"/>
      </rPr>
      <t>S97735020584201900044</t>
    </r>
  </si>
  <si>
    <t>772967164B</t>
  </si>
  <si>
    <r>
      <rPr>
        <sz val="4"/>
        <rFont val="Arial"/>
        <family val="2"/>
      </rPr>
      <t>Servizi essenziali alla sicurezza del dominio GOV.IT</t>
    </r>
  </si>
  <si>
    <r>
      <rPr>
        <sz val="4"/>
        <rFont val="Arial"/>
        <family val="2"/>
      </rPr>
      <t>80,079.10</t>
    </r>
  </si>
  <si>
    <r>
      <rPr>
        <sz val="4"/>
        <rFont val="Arial"/>
        <family val="2"/>
      </rPr>
      <t>240,237.30</t>
    </r>
  </si>
  <si>
    <t>Procedura avviata sulla base delle economie rese disponibili dall'acquisto dell'evoluzione del catalogo dei servizi previsto in DT 355/2018 - DT 435/2018</t>
  </si>
  <si>
    <r>
      <rPr>
        <sz val="4"/>
        <rFont val="Arial"/>
        <family val="2"/>
      </rPr>
      <t>S97735020584201900045</t>
    </r>
  </si>
  <si>
    <r>
      <rPr>
        <sz val="4"/>
        <rFont val="Arial"/>
        <family val="2"/>
      </rPr>
      <t>Servizi di supporto specialistico allAgID per le attività di analisi e valutazione delle licenze software nellambito degli ecosistemi</t>
    </r>
  </si>
  <si>
    <t>BARRESE ROSAMARIA</t>
  </si>
  <si>
    <r>
      <rPr>
        <sz val="4"/>
        <rFont val="Arial"/>
        <family val="2"/>
      </rPr>
      <t>102,000.00</t>
    </r>
  </si>
  <si>
    <r>
      <rPr>
        <sz val="4"/>
        <rFont val="Arial"/>
        <family val="2"/>
      </rPr>
      <t>204,000.00</t>
    </r>
  </si>
  <si>
    <t>Procedura non prevista all'interno della precedente DT 355, avviata e in corso - DT N. 398/2018</t>
  </si>
  <si>
    <r>
      <rPr>
        <sz val="4"/>
        <rFont val="Arial"/>
        <family val="2"/>
      </rPr>
      <t>S97735020584201900047</t>
    </r>
  </si>
  <si>
    <t>793840530B</t>
  </si>
  <si>
    <r>
      <rPr>
        <sz val="4"/>
        <rFont val="Arial"/>
        <family val="2"/>
      </rPr>
      <t>72222300-0</t>
    </r>
  </si>
  <si>
    <r>
      <rPr>
        <sz val="4"/>
        <rFont val="Arial"/>
        <family val="2"/>
      </rPr>
      <t>Servizi di interoperabilità, cooperazione applicativa e di realizzazione di soluzioni di interoperabilità per i dati, essenziali allaffiancamento di AgID agli Enti per la realizzazione delle loro Agende Digitali, in coerenza con le azioni per il Censimento e pubblicazione degli open data e servizi di interoperabilità e cooperazione applicativa (PMO 3)</t>
    </r>
  </si>
  <si>
    <r>
      <rPr>
        <sz val="4"/>
        <rFont val="Arial"/>
        <family val="2"/>
      </rPr>
      <t>331,400.00</t>
    </r>
  </si>
  <si>
    <r>
      <rPr>
        <sz val="4"/>
        <rFont val="Arial"/>
        <family val="2"/>
      </rPr>
      <t>994,200.00</t>
    </r>
  </si>
  <si>
    <t>DT 110/2019 e DT 176/2019 -  DT 311/2019 sostituzione RUP</t>
  </si>
  <si>
    <r>
      <rPr>
        <sz val="4"/>
        <rFont val="Arial"/>
        <family val="2"/>
      </rPr>
      <t>S97735020584201900048</t>
    </r>
  </si>
  <si>
    <t>048</t>
  </si>
  <si>
    <t>7938383E4</t>
  </si>
  <si>
    <t>Progettazione, Sviluppo, MEV, content management, manutenzione correttiva, conduzione applicativa, supporto specialistico, essenziali allaffiancamento di AgID agli Enti per la realizzazione delle loro Agende Digitali, in coerenza con il Piano Triennale Evoluzione e gestione della soluzione Servizi On line - PMO 4</t>
  </si>
  <si>
    <r>
      <rPr>
        <sz val="4"/>
        <rFont val="Arial"/>
        <family val="2"/>
      </rPr>
      <t>956,740.58</t>
    </r>
  </si>
  <si>
    <r>
      <rPr>
        <sz val="4"/>
        <rFont val="Arial"/>
        <family val="2"/>
      </rPr>
      <t>956,740.60</t>
    </r>
  </si>
  <si>
    <r>
      <rPr>
        <sz val="4"/>
        <rFont val="Arial"/>
        <family val="2"/>
      </rPr>
      <t>2,870,221.76</t>
    </r>
  </si>
  <si>
    <t>DT 111/2019 e DT 177/2019 - DT 311/2019 sostituzione RUP</t>
  </si>
  <si>
    <r>
      <rPr>
        <sz val="4"/>
        <rFont val="Arial"/>
        <family val="2"/>
      </rPr>
      <t>S97735020584201900049</t>
    </r>
  </si>
  <si>
    <t>7206594D7D</t>
  </si>
  <si>
    <r>
      <rPr>
        <sz val="4"/>
        <rFont val="Arial"/>
        <family val="2"/>
      </rPr>
      <t>Servizi di supporto specialistico per Osservatorio ICT</t>
    </r>
  </si>
  <si>
    <r>
      <rPr>
        <sz val="4"/>
        <rFont val="Arial"/>
        <family val="2"/>
      </rPr>
      <t>102,450.00</t>
    </r>
  </si>
  <si>
    <t>204,900.00</t>
  </si>
  <si>
    <t>DT 264/2017 e DT N. 31/2018 importo corretto 204.936</t>
  </si>
  <si>
    <r>
      <rPr>
        <sz val="4"/>
        <rFont val="Arial"/>
        <family val="2"/>
      </rPr>
      <t>S97735020584201900050</t>
    </r>
  </si>
  <si>
    <r>
      <rPr>
        <sz val="4"/>
        <rFont val="Arial"/>
        <family val="2"/>
      </rPr>
      <t>Servizi di consulenza per la realizzazione di tool di gestione di licenze</t>
    </r>
  </si>
  <si>
    <r>
      <rPr>
        <sz val="4"/>
        <rFont val="Arial"/>
        <family val="2"/>
      </rPr>
      <t>S97735020584201900051</t>
    </r>
  </si>
  <si>
    <r>
      <rPr>
        <sz val="4"/>
        <rFont val="Arial"/>
        <family val="2"/>
      </rPr>
      <t xml:space="preserve">9773502058420180
</t>
    </r>
    <r>
      <rPr>
        <sz val="4"/>
        <rFont val="Arial"/>
        <family val="2"/>
      </rPr>
      <t>0112</t>
    </r>
  </si>
  <si>
    <r>
      <rPr>
        <sz val="4"/>
        <rFont val="Arial"/>
        <family val="2"/>
      </rPr>
      <t>Acquisto di studi di settore e trend di mercato su Cloud - Realizzazione di studi di settore e trend di mercato su Cloud</t>
    </r>
  </si>
  <si>
    <r>
      <rPr>
        <sz val="4"/>
        <rFont val="Arial"/>
        <family val="2"/>
      </rPr>
      <t>RELLINI LERZ GIOVANNI</t>
    </r>
  </si>
  <si>
    <r>
      <rPr>
        <sz val="4"/>
        <rFont val="Arial"/>
        <family val="2"/>
      </rPr>
      <t>71,333.71</t>
    </r>
  </si>
  <si>
    <r>
      <rPr>
        <sz val="4"/>
        <rFont val="Arial"/>
        <family val="2"/>
      </rPr>
      <t>53,500.29</t>
    </r>
  </si>
  <si>
    <r>
      <rPr>
        <sz val="4"/>
        <rFont val="Arial"/>
        <family val="2"/>
      </rPr>
      <t>124,834.00</t>
    </r>
  </si>
  <si>
    <t>Modifica RUP come da Determina n. 203/2018 del 13.06.2018 - Contratto stipulato e in corso - DT 107/2018; DT 250/2018; effettuato quinto d'obbligo con DT 157/2019. L'importo totale, considerando il 2018, è di 153.000,00.</t>
  </si>
  <si>
    <r>
      <rPr>
        <sz val="4"/>
        <rFont val="Arial"/>
        <family val="2"/>
      </rPr>
      <t>S97735020584201900052</t>
    </r>
  </si>
  <si>
    <t>75202713F3</t>
  </si>
  <si>
    <r>
      <rPr>
        <sz val="4"/>
        <rFont val="Arial"/>
        <family val="2"/>
      </rPr>
      <t xml:space="preserve">9773502058420180
</t>
    </r>
    <r>
      <rPr>
        <sz val="4"/>
        <rFont val="Arial"/>
        <family val="2"/>
      </rPr>
      <t>0117</t>
    </r>
  </si>
  <si>
    <r>
      <rPr>
        <sz val="4"/>
        <rFont val="Arial"/>
        <family val="2"/>
      </rPr>
      <t>Servizi applicativi per lo sviluppo e personalizzazione e manutenzione del sistema marketplace soluzioni SaaS Realizzazione e gestione marketplace Cloud e portale per la qualificazione CSP e SaaS dei fornitori</t>
    </r>
  </si>
  <si>
    <r>
      <rPr>
        <sz val="4"/>
        <rFont val="Arial"/>
        <family val="2"/>
      </rPr>
      <t>221,038.90</t>
    </r>
  </si>
  <si>
    <r>
      <rPr>
        <sz val="4"/>
        <rFont val="Arial"/>
        <family val="2"/>
      </rPr>
      <t>122,950.82</t>
    </r>
  </si>
  <si>
    <r>
      <rPr>
        <sz val="4"/>
        <rFont val="Arial"/>
        <family val="2"/>
      </rPr>
      <t>343,989.72</t>
    </r>
  </si>
  <si>
    <t>modifica RUP come da Determina n. 203/2018 del 13.06.2018 - Contratto stipulato e in
corso DT 197/2018; DT 222/2018. l'importo totale, considerando il 2018 è di 835.793,00.</t>
  </si>
  <si>
    <r>
      <rPr>
        <sz val="4"/>
        <rFont val="Arial"/>
        <family val="2"/>
      </rPr>
      <t>S97735020584201900053</t>
    </r>
  </si>
  <si>
    <r>
      <rPr>
        <sz val="4"/>
        <rFont val="Arial"/>
        <family val="2"/>
      </rPr>
      <t xml:space="preserve">9773502058420180
</t>
    </r>
    <r>
      <rPr>
        <sz val="4"/>
        <rFont val="Arial"/>
        <family val="2"/>
      </rPr>
      <t>0118</t>
    </r>
  </si>
  <si>
    <r>
      <rPr>
        <sz val="4"/>
        <rFont val="Arial"/>
        <family val="2"/>
      </rPr>
      <t>Acquisizione di Servizi PaaS e IaaS per il sistema marketplace soluzioni SaaS</t>
    </r>
  </si>
  <si>
    <r>
      <rPr>
        <sz val="4"/>
        <rFont val="Arial"/>
        <family val="2"/>
      </rPr>
      <t>222,550.79</t>
    </r>
  </si>
  <si>
    <r>
      <rPr>
        <sz val="4"/>
        <rFont val="Arial"/>
        <family val="2"/>
      </rPr>
      <t>111,275.39</t>
    </r>
  </si>
  <si>
    <r>
      <rPr>
        <sz val="4"/>
        <rFont val="Arial"/>
        <family val="2"/>
      </rPr>
      <t>333,826.18</t>
    </r>
  </si>
  <si>
    <t>modifica RUP come da Determina n. 203/2018 del 13.06.2018 - Durata impegno modificata
Contratto stipulato e in corso DT 92/2018; DT 144/2018 - Razionalizzazione infrastruttura Ict
e migrazione al cloud ECaaS. L'importo totale, considerando anche il 2018, è di euro 667.652,37.</t>
  </si>
  <si>
    <r>
      <rPr>
        <sz val="4"/>
        <rFont val="Arial"/>
        <family val="2"/>
      </rPr>
      <t>S97735020584201900054</t>
    </r>
  </si>
  <si>
    <t>054</t>
  </si>
  <si>
    <r>
      <rPr>
        <sz val="4"/>
        <rFont val="Arial"/>
        <family val="2"/>
      </rPr>
      <t xml:space="preserve">9773502058420180
</t>
    </r>
    <r>
      <rPr>
        <sz val="4"/>
        <rFont val="Arial"/>
        <family val="2"/>
      </rPr>
      <t>0124</t>
    </r>
  </si>
  <si>
    <r>
      <rPr>
        <sz val="4"/>
        <rFont val="Arial"/>
        <family val="2"/>
      </rPr>
      <t>Acquisizione di Servizi professionali di Cloud Enabling per la formazione e training on the job agli addetti ICT della PA per la migrazione al Cloud - Formazione e accompagnament o delle Amministrazioni</t>
    </r>
  </si>
  <si>
    <r>
      <rPr>
        <sz val="4"/>
        <rFont val="Arial"/>
        <family val="2"/>
      </rPr>
      <t>172,671.36</t>
    </r>
  </si>
  <si>
    <r>
      <rPr>
        <sz val="4"/>
        <rFont val="Arial"/>
        <family val="2"/>
      </rPr>
      <t>3,451,359.88</t>
    </r>
  </si>
  <si>
    <t>modifica RUP come da Determina n. 203/2018 del 13.06.2018 - Contratto stipulato e in corso DT 175/2018; 223/2018. L'importo totale, incluso il 2018, è di euro 3.615.294,30.</t>
  </si>
  <si>
    <r>
      <rPr>
        <sz val="4"/>
        <rFont val="Arial"/>
        <family val="2"/>
      </rPr>
      <t>S97735020584201900055</t>
    </r>
  </si>
  <si>
    <t>055</t>
  </si>
  <si>
    <r>
      <rPr>
        <sz val="4"/>
        <rFont val="Arial"/>
        <family val="2"/>
      </rPr>
      <t xml:space="preserve">9773502058420180
</t>
    </r>
    <r>
      <rPr>
        <sz val="4"/>
        <rFont val="Arial"/>
        <family val="2"/>
      </rPr>
      <t>0126-7-30</t>
    </r>
  </si>
  <si>
    <r>
      <rPr>
        <sz val="4"/>
        <rFont val="Arial"/>
        <family val="2"/>
      </rPr>
      <t>Portale razionalizzazione</t>
    </r>
  </si>
  <si>
    <r>
      <rPr>
        <sz val="4"/>
        <rFont val="Arial"/>
        <family val="2"/>
      </rPr>
      <t>969,098.42</t>
    </r>
  </si>
  <si>
    <r>
      <rPr>
        <sz val="4"/>
        <rFont val="Arial"/>
        <family val="2"/>
      </rPr>
      <t>363,758.38</t>
    </r>
  </si>
  <si>
    <r>
      <rPr>
        <sz val="4"/>
        <rFont val="Arial"/>
        <family val="2"/>
      </rPr>
      <t>141,860.34</t>
    </r>
  </si>
  <si>
    <r>
      <rPr>
        <sz val="4"/>
        <rFont val="Arial"/>
        <family val="2"/>
      </rPr>
      <t>1,474,717.14</t>
    </r>
  </si>
  <si>
    <t>Contratto stipulato e in corso DT 380 del 26 novembre 2018; DT 24/2019. L'importo toale, incluso 2018, è pari a euro 1.514.838,34.</t>
  </si>
  <si>
    <r>
      <rPr>
        <sz val="4"/>
        <rFont val="Arial"/>
        <family val="2"/>
      </rPr>
      <t>S97735020584201900056</t>
    </r>
  </si>
  <si>
    <t>7578563C05</t>
  </si>
  <si>
    <r>
      <rPr>
        <sz val="4"/>
        <rFont val="Arial"/>
        <family val="2"/>
      </rPr>
      <t xml:space="preserve">9773502058420180
</t>
    </r>
    <r>
      <rPr>
        <sz val="4"/>
        <rFont val="Arial"/>
        <family val="2"/>
      </rPr>
      <t>0128</t>
    </r>
  </si>
  <si>
    <r>
      <rPr>
        <sz val="4"/>
        <rFont val="Arial"/>
        <family val="2"/>
      </rPr>
      <t>Supporto specialistico per la definizione di un piano di comunicazione la realizzazione di campagne di comunicazione per informare e sensibilizzare le amministrazioni sulle iniziative progettuali previste attraverso l'organizzazione di convegni, workshop.</t>
    </r>
  </si>
  <si>
    <r>
      <rPr>
        <sz val="4"/>
        <rFont val="Arial"/>
        <family val="2"/>
      </rPr>
      <t>137,820.84</t>
    </r>
  </si>
  <si>
    <t>modifica RUP come da Determina n. 203/2018 del 13.06.2018 Contratto stipulato e in corso DT 353 del 26 ottobre 2018, DT 259/2018; l'importo totale, incluso 2018, è di euro 165.385,00</t>
  </si>
  <si>
    <r>
      <rPr>
        <sz val="4"/>
        <rFont val="Arial"/>
        <family val="2"/>
      </rPr>
      <t>S97735020584201900057</t>
    </r>
  </si>
  <si>
    <t>057</t>
  </si>
  <si>
    <r>
      <rPr>
        <sz val="4"/>
        <rFont val="Arial"/>
        <family val="2"/>
      </rPr>
      <t>S977350205842019 00016</t>
    </r>
  </si>
  <si>
    <r>
      <rPr>
        <sz val="4"/>
        <rFont val="Arial"/>
        <family val="2"/>
      </rPr>
      <t>Aggiornamento ed evoluzione modello strategico del "cloud pa", definizione del modello per i Poli Strategici Nazionali e relativi assessment</t>
    </r>
  </si>
  <si>
    <r>
      <rPr>
        <sz val="4"/>
        <rFont val="Arial"/>
        <family val="2"/>
      </rPr>
      <t>411,003.01</t>
    </r>
  </si>
  <si>
    <r>
      <rPr>
        <sz val="4"/>
        <rFont val="Arial"/>
        <family val="2"/>
      </rPr>
      <t>822,006.01</t>
    </r>
  </si>
  <si>
    <r>
      <rPr>
        <sz val="4"/>
        <rFont val="Arial"/>
        <family val="2"/>
      </rPr>
      <t>1,233,009.02</t>
    </r>
  </si>
  <si>
    <t>Procedura già parte del programma acquisti precedente e di cui alla DT 355/2019: NON AVVIATA</t>
  </si>
  <si>
    <r>
      <rPr>
        <sz val="4"/>
        <rFont val="Arial"/>
        <family val="2"/>
      </rPr>
      <t>S97735020584201900058</t>
    </r>
  </si>
  <si>
    <r>
      <rPr>
        <sz val="4"/>
        <rFont val="Arial"/>
        <family val="2"/>
      </rPr>
      <t>S977350205842019 00017</t>
    </r>
  </si>
  <si>
    <t>Supporto specialistico per la disseminazione della comunicazione sulla strategia del programma nazionale di migrazione al cloud e razionalizzazione DC</t>
  </si>
  <si>
    <r>
      <rPr>
        <sz val="4"/>
        <rFont val="Arial"/>
        <family val="2"/>
      </rPr>
      <t>150,273.22</t>
    </r>
  </si>
  <si>
    <r>
      <rPr>
        <sz val="4"/>
        <rFont val="Arial"/>
        <family val="2"/>
      </rPr>
      <t>300,546.45</t>
    </r>
  </si>
  <si>
    <r>
      <rPr>
        <sz val="4"/>
        <rFont val="Arial"/>
        <family val="2"/>
      </rPr>
      <t>450,819.67</t>
    </r>
  </si>
  <si>
    <t>Procedura già parte del programma acquisti precedente e di cui alla DT 355/2019; NON AVVIATA</t>
  </si>
  <si>
    <r>
      <rPr>
        <sz val="4"/>
        <rFont val="Arial"/>
        <family val="2"/>
      </rPr>
      <t>S97735020584201900059</t>
    </r>
  </si>
  <si>
    <t>7710695ACC</t>
  </si>
  <si>
    <r>
      <rPr>
        <sz val="4"/>
        <rFont val="Arial"/>
        <family val="2"/>
      </rPr>
      <t xml:space="preserve">9773502058420190
</t>
    </r>
    <r>
      <rPr>
        <sz val="4"/>
        <rFont val="Arial"/>
        <family val="2"/>
      </rPr>
      <t>0019</t>
    </r>
  </si>
  <si>
    <r>
      <rPr>
        <sz val="4"/>
        <rFont val="Arial"/>
        <family val="2"/>
      </rPr>
      <t>Ecosistema cultura: piattaforma del sistema museale nazionale</t>
    </r>
  </si>
  <si>
    <r>
      <rPr>
        <sz val="4"/>
        <rFont val="Arial"/>
        <family val="2"/>
      </rPr>
      <t>334,996.50</t>
    </r>
  </si>
  <si>
    <r>
      <rPr>
        <sz val="4"/>
        <rFont val="Arial"/>
        <family val="2"/>
      </rPr>
      <t>669,993.00</t>
    </r>
  </si>
  <si>
    <t>Già compreso nella scheda Italia Login vigente, layer Ecosistemi DT. 335/2018 e 395/2018</t>
  </si>
  <si>
    <r>
      <rPr>
        <sz val="4"/>
        <rFont val="Arial"/>
        <family val="2"/>
      </rPr>
      <t>S97735020584201900060</t>
    </r>
  </si>
  <si>
    <t>060</t>
  </si>
  <si>
    <r>
      <rPr>
        <sz val="4"/>
        <rFont val="Arial"/>
        <family val="2"/>
      </rPr>
      <t>S977350205842018 00123</t>
    </r>
  </si>
  <si>
    <r>
      <rPr>
        <sz val="4"/>
        <rFont val="Arial"/>
        <family val="2"/>
      </rPr>
      <t>Servizi di supporto specialistico a supporto della definizione Linee guida per la razionalizzazione del patrimonio ICT delle Pubbliche Amministrazioni</t>
    </r>
  </si>
  <si>
    <r>
      <rPr>
        <sz val="4"/>
        <rFont val="Arial"/>
        <family val="2"/>
      </rPr>
      <t>PUCCIARELLI MASSIMILIANO</t>
    </r>
  </si>
  <si>
    <r>
      <rPr>
        <sz val="4"/>
        <rFont val="Arial"/>
        <family val="2"/>
      </rPr>
      <t>753,564.75</t>
    </r>
  </si>
  <si>
    <r>
      <rPr>
        <sz val="4"/>
        <rFont val="Arial"/>
        <family val="2"/>
      </rPr>
      <t>753,564.76</t>
    </r>
  </si>
  <si>
    <r>
      <rPr>
        <sz val="4"/>
        <rFont val="Arial"/>
        <family val="2"/>
      </rPr>
      <t>1,507,129.51</t>
    </r>
  </si>
  <si>
    <t>Importo Procedura incrementato in base a nuova previsione di piano finanziario in rimodulazione  modifica RUP come da Determina n. 203/2018 del 13.06.2018 DA AVVIARE NEL 2020</t>
  </si>
  <si>
    <r>
      <rPr>
        <sz val="4"/>
        <rFont val="Arial"/>
        <family val="2"/>
      </rPr>
      <t>S97735020584202000001</t>
    </r>
  </si>
  <si>
    <r>
      <rPr>
        <sz val="4"/>
        <rFont val="Arial"/>
        <family val="2"/>
      </rPr>
      <t>Evoluzione della piattaforma del sistema nazionale museale</t>
    </r>
  </si>
  <si>
    <t>Nuova procedura da rimodulazione - Ecosistemi previsti in DT 355 - Trasformazione digitale - Italia login</t>
  </si>
  <si>
    <r>
      <rPr>
        <sz val="4"/>
        <rFont val="Arial"/>
        <family val="2"/>
      </rPr>
      <t>S97735020584202000002</t>
    </r>
  </si>
  <si>
    <r>
      <rPr>
        <sz val="4"/>
        <rFont val="Arial"/>
        <family val="2"/>
      </rPr>
      <t>Evoluzione Banca Dati degli Operatori Economici (BDOE) - secondo rilascio</t>
    </r>
  </si>
  <si>
    <t>MARIOTTI MANUELA</t>
  </si>
  <si>
    <r>
      <rPr>
        <sz val="4"/>
        <rFont val="Arial"/>
        <family val="2"/>
      </rPr>
      <t>205,000.00</t>
    </r>
  </si>
  <si>
    <t xml:space="preserve">  coerente con la rimodulazione in corso - Italia login</t>
  </si>
  <si>
    <r>
      <rPr>
        <sz val="4"/>
        <rFont val="Arial"/>
        <family val="2"/>
      </rPr>
      <t>S97735020584202000003</t>
    </r>
  </si>
  <si>
    <t>003</t>
  </si>
  <si>
    <r>
      <rPr>
        <sz val="4"/>
        <rFont val="Arial"/>
        <family val="2"/>
      </rPr>
      <t>Supporto e affiancamento per lo sviluppo degli ecosistemi</t>
    </r>
  </si>
  <si>
    <t>Già compreso nella scheda Italia Login vigente, layer Ecosistemi - Trasformazione digitale - Italia login</t>
  </si>
  <si>
    <r>
      <rPr>
        <sz val="4"/>
        <rFont val="Arial"/>
        <family val="2"/>
      </rPr>
      <t>S97735020584202000004</t>
    </r>
  </si>
  <si>
    <r>
      <rPr>
        <sz val="4"/>
        <rFont val="Arial"/>
        <family val="2"/>
      </rPr>
      <t>Sviluppo data analytics</t>
    </r>
  </si>
  <si>
    <t>Compresa nella linea 4 "Realizzazione di meccanismi di supporto e controllo", da considerare nella rimodulazione (nuova linea "Sviluppo Territoriale delle competenze digitali") - Innovazione della PA - Italia login</t>
  </si>
  <si>
    <r>
      <rPr>
        <sz val="4"/>
        <rFont val="Arial"/>
        <family val="2"/>
      </rPr>
      <t>S97735020584202000005</t>
    </r>
  </si>
  <si>
    <r>
      <rPr>
        <sz val="4"/>
        <rFont val="Arial"/>
        <family val="2"/>
      </rPr>
      <t>Protezione civile ed ecosistema sicurezza</t>
    </r>
  </si>
  <si>
    <t>Coerente con la rimodulazione in corso - Trasformazione digitale - Italia login</t>
  </si>
  <si>
    <r>
      <rPr>
        <sz val="4"/>
        <rFont val="Arial"/>
        <family val="2"/>
      </rPr>
      <t>S97735020584202000006</t>
    </r>
  </si>
  <si>
    <t>ITI43</t>
  </si>
  <si>
    <r>
      <rPr>
        <sz val="4"/>
        <rFont val="Arial"/>
        <family val="2"/>
      </rPr>
      <t>Servizi per la sicurezza delle funzionalità della piattaforma del sistema museale nazionale</t>
    </r>
  </si>
  <si>
    <r>
      <rPr>
        <sz val="4"/>
        <rFont val="Arial"/>
        <family val="2"/>
      </rPr>
      <t>275,000.00</t>
    </r>
  </si>
  <si>
    <r>
      <rPr>
        <sz val="4"/>
        <rFont val="Arial"/>
        <family val="2"/>
      </rPr>
      <t>550,000.00</t>
    </r>
  </si>
  <si>
    <r>
      <rPr>
        <sz val="4"/>
        <rFont val="Arial"/>
        <family val="2"/>
      </rPr>
      <t>S97735020584202000007</t>
    </r>
  </si>
  <si>
    <t>007</t>
  </si>
  <si>
    <r>
      <rPr>
        <sz val="4"/>
        <rFont val="Arial"/>
        <family val="2"/>
      </rPr>
      <t>Servizi professionali di Cloud Enabling per l'estneionse del supporto alla realizzazione del programma nazionale di abilitazione al cloud verso ulteriori PA</t>
    </r>
  </si>
  <si>
    <r>
      <rPr>
        <sz val="4"/>
        <rFont val="Arial"/>
        <family val="2"/>
      </rPr>
      <t>1,425,730.34</t>
    </r>
  </si>
  <si>
    <r>
      <rPr>
        <sz val="4"/>
        <rFont val="Arial"/>
        <family val="2"/>
      </rPr>
      <t>3,229,009.03</t>
    </r>
  </si>
  <si>
    <t xml:space="preserve">Data inizio 2020  (  ultimo trimestre) Data fine  entro 3 luglio  2024 </t>
  </si>
  <si>
    <t>inserire nel programma acquisti? appunto predisposto , all'esame dell'ufficio gare e contratti</t>
  </si>
  <si>
    <t>colonna E del TSA
identificativo della procedura di acquisto= codice progressivo  di  3  cifre  (001,002,  etc.)  che  indica  la procedura  di  acquisto  contenente  uno  o  più  lotti,  ovvero  riferita  a  uno  o  più  codici  CUI.  Nel  caso  di procedure suddivise in più lotti, il codice CUI si differenzierà per ciascun lotto, mentre l’identificativo della procedura sarà unico</t>
  </si>
  <si>
    <t>Annualità nella quale si prevede di dare avvio alla procedura di affidamento</t>
  </si>
  <si>
    <t>Codice CUP (2)</t>
  </si>
  <si>
    <t>DESCRIZIONE PROGETTO</t>
  </si>
  <si>
    <t>CIG
(non dovrebbe essere presente in questa fase)</t>
  </si>
  <si>
    <r>
      <rPr>
        <b/>
        <sz val="10"/>
        <rFont val="Arial"/>
        <family val="2"/>
      </rPr>
      <t>CUI lavoro o altra acquisizione nel cui importo complessivo l'acquisto è eventualmente ricompreso
(3)</t>
    </r>
  </si>
  <si>
    <t>Lotto funzionale (4)</t>
  </si>
  <si>
    <t>Ambito geografico di esecuzione dell'acquisto Codice NUTS
(Roma è ITI43)</t>
  </si>
  <si>
    <t>Settore
(servizi o Forniture)</t>
  </si>
  <si>
    <t>CPV (5)
vedere file allegato</t>
  </si>
  <si>
    <t>Descrizione dell'acquisto</t>
  </si>
  <si>
    <t>Livello di priorità (6) (Tabella B.1)</t>
  </si>
  <si>
    <t>Durata del contratto prevista</t>
  </si>
  <si>
    <t>L'acquisto è relativo a nuovo affidamento di contratto in essere (8)</t>
  </si>
  <si>
    <t>STIMA DEI COSTI DELL'ACQUISTO COMPETENZA</t>
  </si>
  <si>
    <t>CENTRALE DI COMMITTENZA O SOGGETTO AGGREGATORE AL QUALE SI FARA' RICORSO PER L'ESPLETAMENTO DELLA PROCEDURA DI AFFIDAMENTO (11)</t>
  </si>
  <si>
    <r>
      <rPr>
        <b/>
        <sz val="10"/>
        <rFont val="Arial"/>
        <family val="2"/>
      </rPr>
      <t>Acquisto aggiunto o variato a seguito di modifica programma (12)
(Tabella B.2)</t>
    </r>
  </si>
  <si>
    <t>Costi su annualità successiva al 2022</t>
  </si>
  <si>
    <t>Totale (9)</t>
  </si>
  <si>
    <t>Apporto di capitale privato</t>
  </si>
  <si>
    <t>Importo</t>
  </si>
  <si>
    <t>Tipologia (Tabella B.1bis)</t>
  </si>
  <si>
    <t>codice AUSA</t>
  </si>
  <si>
    <t>denominazione</t>
  </si>
  <si>
    <t>Servizio Telefonia Mobile</t>
  </si>
  <si>
    <t>/</t>
  </si>
  <si>
    <t>servizio</t>
  </si>
  <si>
    <t>CPV4 64212000-5</t>
  </si>
  <si>
    <t xml:space="preserve">Prestazione di servizi di telefonia mobile
</t>
  </si>
  <si>
    <t>si</t>
  </si>
  <si>
    <t xml:space="preserve">Rinnovo servizio di Help Desk AgID </t>
  </si>
  <si>
    <t>CPV5 72253100-4</t>
  </si>
  <si>
    <t>Servizi di assistenza informatica.</t>
  </si>
  <si>
    <t>Importi presunti valutati sulla base del costo del contratto precedente.</t>
  </si>
  <si>
    <t>fornitura</t>
  </si>
  <si>
    <t>CPV5 30248200-1</t>
  </si>
  <si>
    <t>CPV4 30252000-0</t>
  </si>
  <si>
    <t xml:space="preserve">servizi di conduzione applicativa e di supporto specialistico </t>
  </si>
  <si>
    <t>Servizio di protocollo informatico - "SPC Cloud - Lotto 3 -</t>
  </si>
  <si>
    <t>Servizio di protocollo informatico</t>
  </si>
  <si>
    <t>Videoconferenza Lifesize</t>
  </si>
  <si>
    <t>Manutenzione biennale videoconferenza Lifesize</t>
  </si>
  <si>
    <t>Acquisizione licenze Adobe Acrobat</t>
  </si>
  <si>
    <t>Postazioni di Lavoro</t>
  </si>
  <si>
    <t>CPV4 30214000-2</t>
  </si>
  <si>
    <t>Acquisto di Postazioni di Lavoro</t>
  </si>
  <si>
    <t>no</t>
  </si>
  <si>
    <t>Notebook e tablet per servizio ICT/dirigenza</t>
  </si>
  <si>
    <t>CPV5 30213300-8</t>
  </si>
  <si>
    <t>Acquisto di notebook e tablet per servizio ICT/dirigenza</t>
  </si>
  <si>
    <t>Sistema di Virtualizzazione</t>
  </si>
  <si>
    <t>Nuovo  Sistema di Virtualizzazione</t>
  </si>
  <si>
    <t>Sistema Virtual Desktop Infrastrutture (VDI)</t>
  </si>
  <si>
    <t>Implementazione sistema Virtual Desktop Infrastrutture (VDI)</t>
  </si>
  <si>
    <t>Sistema NAC (Network Access Control) per il controllo degli accessi alla rete wired/wireless</t>
  </si>
  <si>
    <t>Rinnovo licenze NAC (Network Access Control) per il controllo degli accessi alla rete wired/wireless</t>
  </si>
  <si>
    <t>Videowall, videoproiettori, telefoni e cuffie</t>
  </si>
  <si>
    <t>CPV3 32320000-2</t>
  </si>
  <si>
    <t>Acquisto videowall, videoproiettori, telefoni e cuffie</t>
  </si>
  <si>
    <t>Sistema di sicurezza, a protezione degli attacchi informatici, di tipo Sandbox</t>
  </si>
  <si>
    <t>fornitura/servizio</t>
  </si>
  <si>
    <t>Acquisizione di un sistema di sicurezza, a protezione degli attacchi informatici, di tipo Sandbox</t>
  </si>
  <si>
    <t>CPV4 45311000-0</t>
  </si>
  <si>
    <t>Licenze Ironport (Mail Gateway e Security)</t>
  </si>
  <si>
    <t>Acquisizione licenze Ironport (Mail Gateway e Security)</t>
  </si>
  <si>
    <t>(1) Codice CUI = sigla settore (F=forniture; S=servizi) + cf amministrazione + prima annualità del primo programma nel quale l'intervento è stato inserito + progressivo di 5 cifre della prima annualità del primo proramma</t>
  </si>
  <si>
    <t>(2) Indica il CUP (cfr. articolo 6 comma 4)</t>
  </si>
  <si>
    <t>(3) Compilare se nella colonna "Acquisto ricompreso nell'importo complessivo di un lavoro o di altra acquisizione presente in programmazione di lavori, forniture e servizi" si è risposto "SI" e se nella colonna "Codice CUP" non è stato</t>
  </si>
  <si>
    <t>riportato il CUP in quanto non presente.</t>
  </si>
  <si>
    <t>(4) Indica se lotto funzionale secondo la definizione di cui all’art.3 comma 1 lettera qq) del D.Lgs.50/2016</t>
  </si>
  <si>
    <t>(5) Relativa a CPV principale. Deve essere rispettata la coerenza, per le prime due cifre, con il settore: F= CPV&lt;45 o 48; S= CPV&gt;48</t>
  </si>
  <si>
    <t>(6) Indica il livello di priorità di cui all'articolo 6 commi 10 e 11</t>
  </si>
  <si>
    <t>(7) Riportare nome e cognome del responsabile del procedimento</t>
  </si>
  <si>
    <t>(8) Servizi o forniture che presentano caratteri di regolarità o sono destinati ad essere rinnovati entro un determinato periodo.</t>
  </si>
  <si>
    <t>(9) Importo complessivo ai sensi dell'articolo 3, comma 6, ivi incluse le spese eventualmente già sostenute e con competenza di bilancio antecedente alla prima annualità</t>
  </si>
  <si>
    <t>(10) Riportare l'importo del capitale privato come quota parte dell'importo complessivo</t>
  </si>
  <si>
    <t>(11) Dati obbligatori per i soli acquisti ricompresi nella prima annualità (Cfr. articolo 8)</t>
  </si>
  <si>
    <t>(12) Indicare se l'acquisto è stato aggiunto o è stato modificato a seguito di modifica in corso d'anno ai sensi dell'art.7 commi 8 e 9. Tale campo, come la relativa nota e tabella, compaiono solo in caso di modifica del programma</t>
  </si>
  <si>
    <t>(13) La somma è calcolata al netto dell'importo degli acquisti ricompresi nell'importo complessivo di un lavoro o di altra acquisizione presente in programmazione di lavori, forniture e servizi</t>
  </si>
  <si>
    <r>
      <rPr>
        <b/>
        <sz val="14"/>
        <rFont val="Arial"/>
        <family val="2"/>
      </rPr>
      <t xml:space="preserve">Tabella B.1                 
</t>
    </r>
    <r>
      <rPr>
        <sz val="14"/>
        <rFont val="Arial"/>
        <family val="2"/>
      </rPr>
      <t>1. priorità massima
2. priorità media
3. priorità minima</t>
    </r>
  </si>
  <si>
    <r>
      <rPr>
        <b/>
        <sz val="14"/>
        <rFont val="Arial"/>
        <family val="2"/>
      </rPr>
      <t xml:space="preserve">Tabella B.1bis            
</t>
    </r>
    <r>
      <rPr>
        <sz val="14"/>
        <rFont val="Arial"/>
        <family val="2"/>
      </rPr>
      <t>1. finanza di progetto
2. concessione di forniture e servizi
3. sponsorizzazione
4. società partecipate o di scopo
5. locazione finananziaria
6. contratto di disponibilità
9. altro</t>
    </r>
  </si>
  <si>
    <r>
      <rPr>
        <b/>
        <sz val="14"/>
        <rFont val="Arial"/>
        <family val="2"/>
      </rPr>
      <t xml:space="preserve">Tabella B.2                 
</t>
    </r>
    <r>
      <rPr>
        <sz val="14"/>
        <rFont val="Arial"/>
        <family val="2"/>
      </rPr>
      <t>1. modifica ex art.7 comma 8 lettera b)
2. modifica ex art.7 comma 8 lettera c)
3. modifica ex art.7 comma 8 lettera d)
4. modifica ex art.7 comma 8 lettera e)
5. modifica ex art.7 comma 9</t>
    </r>
  </si>
  <si>
    <r>
      <rPr>
        <b/>
        <sz val="14"/>
        <rFont val="Arial"/>
        <family val="2"/>
      </rPr>
      <t xml:space="preserve">Tabella B.2bis            
</t>
    </r>
    <r>
      <rPr>
        <sz val="14"/>
        <rFont val="Arial"/>
        <family val="2"/>
      </rPr>
      <t>1. no
2. si
3. si, CUI non ancora attribuito
4. si, interventi o acquisti diversi</t>
    </r>
  </si>
  <si>
    <t>S97735020584202100001</t>
  </si>
  <si>
    <t>S97735020584202100002</t>
  </si>
  <si>
    <t>Proroga tecnica dal 09/07/2021 al 08/01/2022 DTDG 435/2021. Per il successivo contratto gli importi presunti sono valutati sulla base del costo del contratto precedente.</t>
  </si>
  <si>
    <t>ITI44</t>
  </si>
  <si>
    <t xml:space="preserve">Licenze Microsoft </t>
  </si>
  <si>
    <t>Responsabile del Procedimento (7)</t>
  </si>
  <si>
    <t>S97735020584202100010</t>
  </si>
  <si>
    <t>48218000-9</t>
  </si>
  <si>
    <t>TORTORELLI FRANCESCO TRTFNC59S06G964H</t>
  </si>
  <si>
    <t>UMBERTO DI CIOCCO DCCMRT59A22AO80P</t>
  </si>
  <si>
    <t>MARCELLO  COTTA  CTTMCL61M26H501H</t>
  </si>
  <si>
    <t>CURCIO ROBERTA CRCRRT61H44H501H</t>
  </si>
  <si>
    <t>Adesione contratto quadro "SPC CLOUD - Lotto 4"</t>
  </si>
  <si>
    <t>DTDG 518/2021</t>
  </si>
  <si>
    <t>GENTILI P</t>
  </si>
  <si>
    <t>F97735020584202100007</t>
  </si>
  <si>
    <t>ZC726CAC84</t>
  </si>
  <si>
    <t>8858680DFC</t>
  </si>
  <si>
    <t>8833378E1D</t>
  </si>
  <si>
    <t>30230000-0</t>
  </si>
  <si>
    <t>DTDG 479/2021</t>
  </si>
  <si>
    <t>S97735020584202100003</t>
  </si>
  <si>
    <t>84750096AB</t>
  </si>
  <si>
    <t>48515000-1</t>
  </si>
  <si>
    <t>DTDG 447/2020</t>
  </si>
  <si>
    <t xml:space="preserve">Licenze Microsoft RDO  </t>
  </si>
  <si>
    <t>DTDG 205/2020</t>
  </si>
  <si>
    <t>F97735020584202100008</t>
  </si>
  <si>
    <t>DT DG n. 467</t>
  </si>
  <si>
    <t xml:space="preserve">COTTA MARCELLO </t>
  </si>
  <si>
    <t>48310000-4</t>
  </si>
  <si>
    <t>F97735020584202100001</t>
  </si>
  <si>
    <t>F97735020584202100002</t>
  </si>
  <si>
    <t>F97735020584202100003</t>
  </si>
  <si>
    <t>30231200-9</t>
  </si>
  <si>
    <t>F97735020584202100004</t>
  </si>
  <si>
    <t>F97735020584202100009</t>
  </si>
  <si>
    <t>F97735020584202100005</t>
  </si>
  <si>
    <t>S97735020584202100004</t>
  </si>
  <si>
    <t>30242000-7</t>
  </si>
  <si>
    <t>F97735020584202100006</t>
  </si>
  <si>
    <t>Cablaggio orizzontale sede AgID</t>
  </si>
  <si>
    <t>S97735020584202100011</t>
  </si>
  <si>
    <t>Convenzione Telefonia mobile 7 -in corso di adesione alla nuova convenzione mobile 8  - Importi presunti valutati sulla base del costo del contratto precedente. DT DG n. 323 del 12 apr 2021</t>
  </si>
  <si>
    <t>Fornitura di sistema di protezione perimetrale PaloAlto</t>
  </si>
  <si>
    <t>Ssistema di protezione perimetrale - Firewall</t>
  </si>
  <si>
    <t>Nuovo contratto acquisto licenze sistemi operativi e pacchetti applicativi</t>
  </si>
  <si>
    <t>Acquisto  di licenze di sistemi operativi e pacchetti applicativi</t>
  </si>
  <si>
    <t>Slittato al 2022</t>
  </si>
  <si>
    <t>Rifacimento cablaggio orizzontale sede AgID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</si>
</sst>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4"/>
      <name val="Arial"/>
      <family val="2"/>
    </font>
    <font>
      <sz val="4"/>
      <name val="Arial"/>
      <family val="2"/>
    </font>
    <font>
      <sz val="4"/>
      <color rgb="FF000000"/>
      <name val="Arial"/>
      <family val="2"/>
    </font>
    <font>
      <b/>
      <sz val="4"/>
      <color rgb="FFFF0000"/>
      <name val="Arial"/>
      <family val="2"/>
    </font>
    <font>
      <sz val="4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000000"/>
      <name val="Times New Roman"/>
      <family val="1"/>
    </font>
    <font>
      <sz val="10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4"/>
      <color rgb="FF000000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0"/>
      <color rgb="FFFFFFFF"/>
      <name val="Arial"/>
      <family val="2"/>
    </font>
    <font>
      <sz val="36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21252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indent="2" shrinkToFi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center" indent="1" shrinkToFit="1"/>
    </xf>
    <xf numFmtId="0" fontId="3" fillId="0" borderId="1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indent="2" shrinkToFit="1"/>
    </xf>
    <xf numFmtId="0" fontId="3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left" indent="1" shrinkToFi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 indent="1"/>
    </xf>
    <xf numFmtId="0" fontId="2" fillId="3" borderId="7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 indent="1"/>
    </xf>
    <xf numFmtId="0" fontId="0" fillId="0" borderId="6" xfId="0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left" vertical="center" indent="1" shrinkToFit="1"/>
    </xf>
    <xf numFmtId="0" fontId="3" fillId="0" borderId="6" xfId="0" applyFont="1" applyFill="1" applyBorder="1" applyAlignment="1">
      <alignment horizontal="left" vertical="center" wrapText="1" indent="2"/>
    </xf>
    <xf numFmtId="0" fontId="3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 indent="1"/>
    </xf>
    <xf numFmtId="0" fontId="3" fillId="0" borderId="6" xfId="0" applyFont="1" applyFill="1" applyBorder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wrapText="1"/>
    </xf>
    <xf numFmtId="1" fontId="4" fillId="0" borderId="6" xfId="0" applyNumberFormat="1" applyFont="1" applyFill="1" applyBorder="1" applyAlignment="1">
      <alignment horizontal="left" indent="1" shrinkToFit="1"/>
    </xf>
    <xf numFmtId="0" fontId="3" fillId="0" borderId="6" xfId="0" applyFont="1" applyFill="1" applyBorder="1" applyAlignment="1">
      <alignment horizontal="left" wrapText="1" indent="2"/>
    </xf>
    <xf numFmtId="0" fontId="3" fillId="0" borderId="6" xfId="0" applyFont="1" applyFill="1" applyBorder="1" applyAlignment="1">
      <alignment horizontal="left" wrapText="1"/>
    </xf>
    <xf numFmtId="1" fontId="4" fillId="0" borderId="6" xfId="0" applyNumberFormat="1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center" indent="3" shrinkToFit="1"/>
    </xf>
    <xf numFmtId="1" fontId="4" fillId="0" borderId="8" xfId="0" applyNumberFormat="1" applyFont="1" applyFill="1" applyBorder="1" applyAlignment="1">
      <alignment horizontal="left" indent="3" shrinkToFit="1"/>
    </xf>
    <xf numFmtId="0" fontId="3" fillId="0" borderId="12" xfId="0" applyNumberFormat="1" applyFont="1" applyFill="1" applyBorder="1" applyAlignment="1">
      <alignment horizontal="left" vertical="center" wrapText="1" indent="1"/>
    </xf>
    <xf numFmtId="11" fontId="3" fillId="0" borderId="12" xfId="0" quotePrefix="1" applyNumberFormat="1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top"/>
    </xf>
    <xf numFmtId="0" fontId="2" fillId="3" borderId="4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 inden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quotePrefix="1" applyFont="1" applyFill="1" applyBorder="1" applyAlignment="1">
      <alignment horizontal="left" vertical="center" wrapText="1" indent="2"/>
    </xf>
    <xf numFmtId="0" fontId="9" fillId="0" borderId="0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center" vertical="top" wrapText="1"/>
    </xf>
    <xf numFmtId="0" fontId="10" fillId="4" borderId="12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left" vertical="center" indent="2" shrinkToFit="1"/>
    </xf>
    <xf numFmtId="0" fontId="3" fillId="0" borderId="0" xfId="0" applyFont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1" fontId="4" fillId="0" borderId="0" xfId="0" applyNumberFormat="1" applyFont="1" applyBorder="1" applyAlignment="1">
      <alignment horizontal="left" vertical="center" indent="3" shrinkToFit="1"/>
    </xf>
    <xf numFmtId="0" fontId="0" fillId="0" borderId="0" xfId="0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1" fontId="4" fillId="0" borderId="0" xfId="0" applyNumberFormat="1" applyFont="1" applyBorder="1" applyAlignment="1">
      <alignment horizontal="left" vertical="center" indent="1" shrinkToFit="1"/>
    </xf>
    <xf numFmtId="1" fontId="4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indent="2"/>
    </xf>
    <xf numFmtId="0" fontId="3" fillId="0" borderId="1" xfId="0" quotePrefix="1" applyFont="1" applyFill="1" applyBorder="1" applyAlignment="1">
      <alignment horizontal="left" vertical="center" wrapText="1" indent="2"/>
    </xf>
    <xf numFmtId="0" fontId="3" fillId="0" borderId="0" xfId="0" quotePrefix="1" applyFont="1" applyBorder="1" applyAlignment="1">
      <alignment horizontal="left" vertical="center" wrapText="1" indent="2"/>
    </xf>
    <xf numFmtId="0" fontId="3" fillId="0" borderId="8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top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1" xfId="0" quotePrefix="1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top" wrapText="1"/>
    </xf>
    <xf numFmtId="0" fontId="12" fillId="3" borderId="5" xfId="0" applyFont="1" applyFill="1" applyBorder="1" applyAlignment="1">
      <alignment vertical="top" wrapText="1"/>
    </xf>
    <xf numFmtId="0" fontId="12" fillId="3" borderId="20" xfId="0" applyFont="1" applyFill="1" applyBorder="1" applyAlignment="1">
      <alignment horizontal="left" vertical="center" wrapText="1"/>
    </xf>
    <xf numFmtId="0" fontId="12" fillId="3" borderId="19" xfId="0" applyFont="1" applyFill="1" applyBorder="1" applyAlignment="1">
      <alignment horizontal="left" vertical="top" wrapText="1"/>
    </xf>
    <xf numFmtId="0" fontId="14" fillId="0" borderId="12" xfId="0" applyNumberFormat="1" applyFont="1" applyFill="1" applyBorder="1" applyAlignment="1">
      <alignment horizontal="left" vertical="center" wrapText="1"/>
    </xf>
    <xf numFmtId="1" fontId="13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65" fontId="13" fillId="5" borderId="12" xfId="0" applyNumberFormat="1" applyFont="1" applyFill="1" applyBorder="1" applyAlignment="1">
      <alignment horizontal="right" vertical="center" wrapText="1"/>
    </xf>
    <xf numFmtId="165" fontId="13" fillId="0" borderId="12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top" wrapText="1"/>
    </xf>
    <xf numFmtId="14" fontId="14" fillId="0" borderId="6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vertical="center" wrapText="1"/>
    </xf>
    <xf numFmtId="165" fontId="14" fillId="5" borderId="12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65" fontId="13" fillId="5" borderId="1" xfId="0" applyNumberFormat="1" applyFont="1" applyFill="1" applyBorder="1" applyAlignment="1">
      <alignment horizontal="right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horizontal="center" vertical="center" wrapText="1" shrinkToFi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165" fontId="13" fillId="5" borderId="21" xfId="0" applyNumberFormat="1" applyFont="1" applyFill="1" applyBorder="1" applyAlignment="1">
      <alignment horizontal="right" vertical="center" wrapText="1"/>
    </xf>
    <xf numFmtId="165" fontId="13" fillId="0" borderId="21" xfId="0" applyNumberFormat="1" applyFont="1" applyFill="1" applyBorder="1" applyAlignment="1">
      <alignment horizontal="right" vertical="center" wrapText="1"/>
    </xf>
    <xf numFmtId="165" fontId="13" fillId="5" borderId="9" xfId="0" applyNumberFormat="1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65" fontId="13" fillId="5" borderId="2" xfId="0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center" vertical="top" wrapText="1"/>
    </xf>
    <xf numFmtId="165" fontId="13" fillId="0" borderId="12" xfId="0" applyNumberFormat="1" applyFont="1" applyFill="1" applyBorder="1" applyAlignment="1">
      <alignment horizontal="right" vertical="top" wrapText="1"/>
    </xf>
    <xf numFmtId="1" fontId="13" fillId="0" borderId="3" xfId="0" applyNumberFormat="1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right" vertical="center" wrapText="1"/>
    </xf>
    <xf numFmtId="0" fontId="20" fillId="0" borderId="9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vertical="top" wrapText="1"/>
    </xf>
    <xf numFmtId="1" fontId="22" fillId="0" borderId="8" xfId="0" applyNumberFormat="1" applyFont="1" applyFill="1" applyBorder="1" applyAlignment="1">
      <alignment horizontal="center" vertical="center" wrapText="1" shrinkToFit="1"/>
    </xf>
    <xf numFmtId="1" fontId="22" fillId="0" borderId="3" xfId="0" applyNumberFormat="1" applyFont="1" applyFill="1" applyBorder="1" applyAlignment="1">
      <alignment horizontal="center" vertical="center" wrapText="1" shrinkToFit="1"/>
    </xf>
    <xf numFmtId="0" fontId="22" fillId="0" borderId="24" xfId="0" applyFont="1" applyFill="1" applyBorder="1" applyAlignment="1">
      <alignment horizontal="center" vertical="top" wrapText="1"/>
    </xf>
    <xf numFmtId="0" fontId="13" fillId="4" borderId="25" xfId="0" applyFont="1" applyFill="1" applyBorder="1" applyAlignment="1">
      <alignment horizontal="left" vertical="top" wrapText="1"/>
    </xf>
    <xf numFmtId="165" fontId="23" fillId="5" borderId="12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top" wrapText="1"/>
    </xf>
    <xf numFmtId="164" fontId="12" fillId="3" borderId="19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top" wrapText="1"/>
    </xf>
    <xf numFmtId="4" fontId="25" fillId="0" borderId="0" xfId="0" applyNumberFormat="1" applyFont="1" applyFill="1" applyBorder="1" applyAlignment="1">
      <alignment horizontal="left" vertical="top"/>
    </xf>
    <xf numFmtId="4" fontId="13" fillId="0" borderId="0" xfId="0" applyNumberFormat="1" applyFont="1" applyFill="1" applyBorder="1" applyAlignment="1">
      <alignment horizontal="left" vertical="top" wrapText="1"/>
    </xf>
    <xf numFmtId="164" fontId="12" fillId="3" borderId="7" xfId="0" applyNumberFormat="1" applyFont="1" applyFill="1" applyBorder="1" applyAlignment="1">
      <alignment vertical="center" wrapText="1"/>
    </xf>
    <xf numFmtId="164" fontId="13" fillId="0" borderId="12" xfId="0" applyNumberFormat="1" applyFont="1" applyFill="1" applyBorder="1" applyAlignment="1">
      <alignment vertical="center" wrapText="1"/>
    </xf>
    <xf numFmtId="165" fontId="13" fillId="0" borderId="12" xfId="0" applyNumberFormat="1" applyFont="1" applyFill="1" applyBorder="1" applyAlignment="1">
      <alignment vertical="center" wrapText="1"/>
    </xf>
    <xf numFmtId="164" fontId="13" fillId="0" borderId="2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vertical="center" wrapText="1"/>
    </xf>
    <xf numFmtId="164" fontId="13" fillId="0" borderId="9" xfId="0" applyNumberFormat="1" applyFont="1" applyFill="1" applyBorder="1" applyAlignment="1">
      <alignment vertical="center" wrapText="1"/>
    </xf>
    <xf numFmtId="164" fontId="13" fillId="0" borderId="3" xfId="0" applyNumberFormat="1" applyFont="1" applyFill="1" applyBorder="1" applyAlignment="1">
      <alignment vertical="center" wrapText="1"/>
    </xf>
    <xf numFmtId="164" fontId="13" fillId="0" borderId="0" xfId="0" applyNumberFormat="1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left" vertical="top"/>
    </xf>
    <xf numFmtId="0" fontId="13" fillId="0" borderId="12" xfId="0" applyFont="1" applyFill="1" applyBorder="1" applyAlignment="1">
      <alignment horizontal="left" vertical="center" wrapText="1"/>
    </xf>
    <xf numFmtId="1" fontId="12" fillId="0" borderId="8" xfId="0" applyNumberFormat="1" applyFont="1" applyFill="1" applyBorder="1" applyAlignment="1">
      <alignment horizontal="center" vertical="center" wrapText="1" shrinkToFit="1"/>
    </xf>
    <xf numFmtId="0" fontId="15" fillId="0" borderId="12" xfId="0" applyFont="1" applyFill="1" applyBorder="1" applyAlignment="1">
      <alignment vertical="center" wrapText="1"/>
    </xf>
    <xf numFmtId="1" fontId="14" fillId="0" borderId="8" xfId="0" applyNumberFormat="1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 shrinkToFit="1"/>
    </xf>
    <xf numFmtId="1" fontId="14" fillId="0" borderId="6" xfId="0" applyNumberFormat="1" applyFont="1" applyFill="1" applyBorder="1" applyAlignment="1">
      <alignment horizontal="center" vertical="center" wrapText="1" shrinkToFit="1"/>
    </xf>
    <xf numFmtId="165" fontId="14" fillId="0" borderId="12" xfId="0" applyNumberFormat="1" applyFont="1" applyFill="1" applyBorder="1" applyAlignment="1">
      <alignment horizontal="right" vertical="center" wrapText="1"/>
    </xf>
    <xf numFmtId="164" fontId="14" fillId="0" borderId="12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left" vertical="center" wrapText="1" indent="1"/>
    </xf>
    <xf numFmtId="0" fontId="2" fillId="3" borderId="10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vertical="top" wrapText="1" indent="1"/>
    </xf>
    <xf numFmtId="0" fontId="12" fillId="3" borderId="2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6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10" xfId="0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2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2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top" wrapText="1"/>
    </xf>
    <xf numFmtId="0" fontId="13" fillId="4" borderId="15" xfId="0" applyFont="1" applyFill="1" applyBorder="1" applyAlignment="1">
      <alignment horizontal="left" vertical="top" wrapText="1"/>
    </xf>
    <xf numFmtId="0" fontId="13" fillId="4" borderId="26" xfId="0" applyFont="1" applyFill="1" applyBorder="1" applyAlignment="1">
      <alignment horizontal="left" vertical="top" wrapText="1"/>
    </xf>
    <xf numFmtId="0" fontId="13" fillId="4" borderId="25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3" fillId="3" borderId="1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49" fontId="12" fillId="5" borderId="9" xfId="0" applyNumberFormat="1" applyFont="1" applyFill="1" applyBorder="1" applyAlignment="1">
      <alignment horizontal="center" vertical="center" wrapText="1"/>
    </xf>
    <xf numFmtId="49" fontId="12" fillId="5" borderId="16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18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165" fontId="12" fillId="3" borderId="6" xfId="0" applyNumberFormat="1" applyFont="1" applyFill="1" applyBorder="1" applyAlignment="1">
      <alignment horizontal="center" vertical="center" wrapText="1"/>
    </xf>
    <xf numFmtId="165" fontId="12" fillId="3" borderId="7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3" xfId="1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F62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O61" sqref="O61"/>
    </sheetView>
  </sheetViews>
  <sheetFormatPr defaultRowHeight="12.75" x14ac:dyDescent="0.2"/>
  <cols>
    <col min="1" max="1" width="12.6640625" bestFit="1" customWidth="1"/>
    <col min="2" max="2" width="12.6640625" customWidth="1"/>
    <col min="5" max="5" width="9.33203125" style="51"/>
    <col min="6" max="6" width="9.33203125" style="35" customWidth="1"/>
    <col min="7" max="11" width="9.33203125" customWidth="1"/>
    <col min="12" max="12" width="9.83203125" customWidth="1"/>
    <col min="13" max="13" width="21.1640625" customWidth="1"/>
    <col min="14" max="28" width="9.33203125" customWidth="1"/>
    <col min="29" max="29" width="29.6640625" customWidth="1"/>
    <col min="31" max="31" width="15.1640625" customWidth="1"/>
    <col min="32" max="32" width="11.1640625" customWidth="1"/>
  </cols>
  <sheetData>
    <row r="1" spans="1:32" ht="87" customHeight="1" x14ac:dyDescent="0.2">
      <c r="A1" s="176" t="s">
        <v>0</v>
      </c>
      <c r="B1" s="193" t="s">
        <v>1</v>
      </c>
      <c r="C1" s="186" t="s">
        <v>2</v>
      </c>
      <c r="D1" s="186" t="s">
        <v>3</v>
      </c>
      <c r="E1" s="186" t="s">
        <v>4</v>
      </c>
      <c r="F1" s="193" t="s">
        <v>5</v>
      </c>
      <c r="G1" s="189" t="s">
        <v>6</v>
      </c>
      <c r="H1" s="191" t="s">
        <v>7</v>
      </c>
      <c r="I1" s="174" t="s">
        <v>8</v>
      </c>
      <c r="J1" s="176" t="s">
        <v>9</v>
      </c>
      <c r="K1" s="180" t="s">
        <v>10</v>
      </c>
      <c r="L1" s="180" t="s">
        <v>11</v>
      </c>
      <c r="M1" s="182" t="s">
        <v>12</v>
      </c>
      <c r="N1" s="176" t="s">
        <v>13</v>
      </c>
      <c r="O1" s="184" t="s">
        <v>14</v>
      </c>
      <c r="P1" s="186" t="s">
        <v>15</v>
      </c>
      <c r="Q1" s="182" t="s">
        <v>16</v>
      </c>
      <c r="R1" s="178" t="s">
        <v>17</v>
      </c>
      <c r="S1" s="199" t="s">
        <v>18</v>
      </c>
      <c r="T1" s="200"/>
      <c r="U1" s="200"/>
      <c r="V1" s="200"/>
      <c r="W1" s="200"/>
      <c r="X1" s="16"/>
      <c r="Y1" s="16"/>
      <c r="Z1" s="178" t="s">
        <v>19</v>
      </c>
      <c r="AA1" s="189"/>
      <c r="AB1" s="197" t="s">
        <v>20</v>
      </c>
      <c r="AC1" s="186" t="s">
        <v>21</v>
      </c>
      <c r="AD1" s="194" t="s">
        <v>22</v>
      </c>
      <c r="AE1" s="196" t="s">
        <v>23</v>
      </c>
      <c r="AF1" s="196" t="s">
        <v>24</v>
      </c>
    </row>
    <row r="2" spans="1:32" ht="25.5" hidden="1" customHeight="1" x14ac:dyDescent="0.2">
      <c r="A2" s="177"/>
      <c r="B2" s="193"/>
      <c r="C2" s="187"/>
      <c r="D2" s="187"/>
      <c r="E2" s="187"/>
      <c r="F2" s="193"/>
      <c r="G2" s="190"/>
      <c r="H2" s="192"/>
      <c r="I2" s="175"/>
      <c r="J2" s="177"/>
      <c r="K2" s="181"/>
      <c r="L2" s="181"/>
      <c r="M2" s="183"/>
      <c r="N2" s="177"/>
      <c r="O2" s="185"/>
      <c r="P2" s="187"/>
      <c r="Q2" s="183"/>
      <c r="R2" s="179"/>
      <c r="S2" s="184">
        <v>2019</v>
      </c>
      <c r="T2" s="184">
        <v>2020</v>
      </c>
      <c r="U2" s="184" t="s">
        <v>25</v>
      </c>
      <c r="V2" s="184" t="s">
        <v>26</v>
      </c>
      <c r="W2" s="182" t="s">
        <v>27</v>
      </c>
      <c r="X2" s="201" t="s">
        <v>28</v>
      </c>
      <c r="Y2" s="202"/>
      <c r="Z2" s="42"/>
      <c r="AA2" s="43"/>
      <c r="AB2" s="198"/>
      <c r="AC2" s="187"/>
      <c r="AD2" s="195"/>
      <c r="AE2" s="196"/>
      <c r="AF2" s="196"/>
    </row>
    <row r="3" spans="1:32" ht="20.25" hidden="1" x14ac:dyDescent="0.2">
      <c r="A3" s="188"/>
      <c r="B3" s="193"/>
      <c r="C3" s="187"/>
      <c r="D3" s="187"/>
      <c r="E3" s="187"/>
      <c r="F3" s="193"/>
      <c r="G3" s="190"/>
      <c r="H3" s="192"/>
      <c r="I3" s="175"/>
      <c r="J3" s="177"/>
      <c r="K3" s="181"/>
      <c r="L3" s="181"/>
      <c r="M3" s="183"/>
      <c r="N3" s="177"/>
      <c r="O3" s="185"/>
      <c r="P3" s="187"/>
      <c r="Q3" s="183"/>
      <c r="R3" s="179"/>
      <c r="S3" s="185"/>
      <c r="T3" s="185"/>
      <c r="U3" s="185"/>
      <c r="V3" s="185"/>
      <c r="W3" s="183"/>
      <c r="X3" s="124" t="s">
        <v>29</v>
      </c>
      <c r="Y3" s="125" t="s">
        <v>30</v>
      </c>
      <c r="Z3" s="17" t="s">
        <v>31</v>
      </c>
      <c r="AA3" s="18" t="s">
        <v>32</v>
      </c>
      <c r="AB3" s="198"/>
      <c r="AC3" s="187"/>
      <c r="AD3" s="195"/>
      <c r="AE3" s="196"/>
      <c r="AF3" s="196"/>
    </row>
    <row r="4" spans="1:32" ht="20.25" x14ac:dyDescent="0.2">
      <c r="A4" s="3" t="s">
        <v>33</v>
      </c>
      <c r="B4" s="3"/>
      <c r="C4" s="4">
        <v>2019</v>
      </c>
      <c r="D4" s="20" t="s">
        <v>34</v>
      </c>
      <c r="E4" s="20" t="s">
        <v>35</v>
      </c>
      <c r="F4" s="38" t="s">
        <v>36</v>
      </c>
      <c r="G4" s="36">
        <v>1</v>
      </c>
      <c r="H4" s="6"/>
      <c r="I4" s="20" t="s">
        <v>37</v>
      </c>
      <c r="J4" s="6"/>
      <c r="K4" s="5" t="s">
        <v>38</v>
      </c>
      <c r="L4" s="5" t="s">
        <v>39</v>
      </c>
      <c r="M4" s="21" t="s">
        <v>40</v>
      </c>
      <c r="N4" s="7">
        <v>1</v>
      </c>
      <c r="O4" s="3" t="s">
        <v>41</v>
      </c>
      <c r="P4" s="3" t="s">
        <v>42</v>
      </c>
      <c r="Q4" s="22">
        <v>12</v>
      </c>
      <c r="R4" s="23" t="s">
        <v>37</v>
      </c>
      <c r="S4" s="5" t="s">
        <v>43</v>
      </c>
      <c r="T4" s="5" t="s">
        <v>44</v>
      </c>
      <c r="U4" s="5" t="s">
        <v>44</v>
      </c>
      <c r="V4" s="20"/>
      <c r="W4" s="24" t="s">
        <v>43</v>
      </c>
      <c r="X4" s="8" t="s">
        <v>44</v>
      </c>
      <c r="Y4" s="19"/>
      <c r="Z4" s="6"/>
      <c r="AA4" s="6"/>
      <c r="AB4" s="19"/>
      <c r="AC4" s="26" t="s">
        <v>45</v>
      </c>
      <c r="AD4" s="41"/>
      <c r="AE4" s="41"/>
      <c r="AF4" s="41"/>
    </row>
    <row r="5" spans="1:32" ht="27" x14ac:dyDescent="0.2">
      <c r="A5" s="3" t="s">
        <v>46</v>
      </c>
      <c r="B5" s="3"/>
      <c r="C5" s="4">
        <v>2019</v>
      </c>
      <c r="D5" s="20" t="s">
        <v>34</v>
      </c>
      <c r="E5" s="20" t="s">
        <v>35</v>
      </c>
      <c r="F5" s="38"/>
      <c r="G5" s="36">
        <v>1</v>
      </c>
      <c r="H5" s="9"/>
      <c r="I5" s="20" t="s">
        <v>37</v>
      </c>
      <c r="J5" s="5" t="s">
        <v>47</v>
      </c>
      <c r="K5" s="5" t="s">
        <v>38</v>
      </c>
      <c r="L5" s="5" t="s">
        <v>48</v>
      </c>
      <c r="M5" s="24" t="s">
        <v>49</v>
      </c>
      <c r="N5" s="7">
        <v>1</v>
      </c>
      <c r="O5" s="3" t="s">
        <v>41</v>
      </c>
      <c r="P5" s="3"/>
      <c r="Q5" s="22">
        <v>36</v>
      </c>
      <c r="R5" s="23" t="s">
        <v>37</v>
      </c>
      <c r="S5" s="5" t="s">
        <v>50</v>
      </c>
      <c r="T5" s="5" t="s">
        <v>51</v>
      </c>
      <c r="U5" s="5" t="s">
        <v>52</v>
      </c>
      <c r="V5" s="20"/>
      <c r="W5" s="24" t="s">
        <v>53</v>
      </c>
      <c r="X5" s="8" t="s">
        <v>44</v>
      </c>
      <c r="Y5" s="25"/>
      <c r="Z5" s="9"/>
      <c r="AA5" s="9"/>
      <c r="AB5" s="25"/>
      <c r="AC5" s="26" t="s">
        <v>54</v>
      </c>
      <c r="AD5" s="41"/>
      <c r="AE5" s="41"/>
      <c r="AF5" s="41"/>
    </row>
    <row r="6" spans="1:32" ht="13.5" hidden="1" x14ac:dyDescent="0.2">
      <c r="A6" s="3" t="s">
        <v>55</v>
      </c>
      <c r="B6" s="3"/>
      <c r="C6" s="4">
        <v>2019</v>
      </c>
      <c r="D6" s="20" t="s">
        <v>34</v>
      </c>
      <c r="E6" s="20" t="s">
        <v>35</v>
      </c>
      <c r="F6" s="38" t="s">
        <v>56</v>
      </c>
      <c r="G6" s="36">
        <v>1</v>
      </c>
      <c r="H6" s="9"/>
      <c r="I6" s="20" t="s">
        <v>37</v>
      </c>
      <c r="J6" s="5" t="s">
        <v>47</v>
      </c>
      <c r="K6" s="5" t="s">
        <v>38</v>
      </c>
      <c r="L6" s="5" t="s">
        <v>39</v>
      </c>
      <c r="M6" s="26" t="s">
        <v>57</v>
      </c>
      <c r="N6" s="7">
        <v>1</v>
      </c>
      <c r="O6" s="3" t="s">
        <v>58</v>
      </c>
      <c r="P6" s="3" t="s">
        <v>58</v>
      </c>
      <c r="Q6" s="22">
        <v>12</v>
      </c>
      <c r="R6" s="23" t="s">
        <v>37</v>
      </c>
      <c r="S6" s="5" t="s">
        <v>59</v>
      </c>
      <c r="T6" s="5" t="s">
        <v>44</v>
      </c>
      <c r="U6" s="5" t="s">
        <v>44</v>
      </c>
      <c r="V6" s="20"/>
      <c r="W6" s="24" t="s">
        <v>59</v>
      </c>
      <c r="X6" s="8" t="s">
        <v>44</v>
      </c>
      <c r="Y6" s="25"/>
      <c r="Z6" s="9"/>
      <c r="AA6" s="9"/>
      <c r="AB6" s="25"/>
      <c r="AC6" s="26" t="s">
        <v>60</v>
      </c>
      <c r="AD6" s="41"/>
      <c r="AE6" s="41"/>
      <c r="AF6" s="41"/>
    </row>
    <row r="7" spans="1:32" ht="13.5" x14ac:dyDescent="0.2">
      <c r="A7" s="10" t="s">
        <v>61</v>
      </c>
      <c r="B7" s="10"/>
      <c r="C7" s="4">
        <v>2019</v>
      </c>
      <c r="D7" s="20" t="s">
        <v>34</v>
      </c>
      <c r="E7" s="20" t="s">
        <v>35</v>
      </c>
      <c r="F7" s="38" t="s">
        <v>62</v>
      </c>
      <c r="G7" s="36">
        <v>1</v>
      </c>
      <c r="H7" s="6"/>
      <c r="I7" s="20" t="s">
        <v>37</v>
      </c>
      <c r="J7" s="5" t="s">
        <v>47</v>
      </c>
      <c r="K7" s="5" t="s">
        <v>38</v>
      </c>
      <c r="L7" s="5" t="s">
        <v>39</v>
      </c>
      <c r="M7" s="21" t="s">
        <v>63</v>
      </c>
      <c r="N7" s="7">
        <v>1</v>
      </c>
      <c r="O7" s="3" t="s">
        <v>41</v>
      </c>
      <c r="P7" s="3" t="s">
        <v>42</v>
      </c>
      <c r="Q7" s="22">
        <v>12</v>
      </c>
      <c r="R7" s="23" t="s">
        <v>37</v>
      </c>
      <c r="S7" s="5" t="s">
        <v>64</v>
      </c>
      <c r="T7" s="5" t="s">
        <v>44</v>
      </c>
      <c r="U7" s="5" t="s">
        <v>44</v>
      </c>
      <c r="V7" s="20"/>
      <c r="W7" s="24" t="s">
        <v>64</v>
      </c>
      <c r="X7" s="8" t="s">
        <v>44</v>
      </c>
      <c r="Y7" s="19"/>
      <c r="Z7" s="6"/>
      <c r="AA7" s="6"/>
      <c r="AB7" s="19"/>
      <c r="AC7" s="26" t="s">
        <v>65</v>
      </c>
      <c r="AD7" s="41"/>
      <c r="AE7" s="41"/>
      <c r="AF7" s="41"/>
    </row>
    <row r="8" spans="1:32" ht="13.5" x14ac:dyDescent="0.2">
      <c r="A8" s="3" t="s">
        <v>66</v>
      </c>
      <c r="B8" s="3"/>
      <c r="C8" s="4">
        <v>2019</v>
      </c>
      <c r="D8" s="20" t="s">
        <v>34</v>
      </c>
      <c r="E8" s="20" t="s">
        <v>35</v>
      </c>
      <c r="F8" s="38" t="s">
        <v>67</v>
      </c>
      <c r="G8" s="36">
        <v>1</v>
      </c>
      <c r="H8" s="9"/>
      <c r="I8" s="20" t="s">
        <v>37</v>
      </c>
      <c r="J8" s="5" t="s">
        <v>47</v>
      </c>
      <c r="K8" s="5" t="s">
        <v>38</v>
      </c>
      <c r="L8" s="5" t="s">
        <v>68</v>
      </c>
      <c r="M8" s="21" t="s">
        <v>69</v>
      </c>
      <c r="N8" s="7">
        <v>1</v>
      </c>
      <c r="O8" s="3" t="s">
        <v>41</v>
      </c>
      <c r="P8" s="3" t="s">
        <v>70</v>
      </c>
      <c r="Q8" s="22">
        <v>12</v>
      </c>
      <c r="R8" s="23" t="s">
        <v>37</v>
      </c>
      <c r="S8" s="5" t="s">
        <v>71</v>
      </c>
      <c r="T8" s="5" t="s">
        <v>44</v>
      </c>
      <c r="U8" s="5" t="s">
        <v>44</v>
      </c>
      <c r="V8" s="20"/>
      <c r="W8" s="24" t="s">
        <v>71</v>
      </c>
      <c r="X8" s="8" t="s">
        <v>44</v>
      </c>
      <c r="Y8" s="25"/>
      <c r="Z8" s="9"/>
      <c r="AA8" s="9"/>
      <c r="AB8" s="25"/>
      <c r="AC8" s="26" t="s">
        <v>72</v>
      </c>
      <c r="AD8" s="41"/>
      <c r="AE8" s="41"/>
      <c r="AF8" s="41"/>
    </row>
    <row r="9" spans="1:32" ht="13.5" hidden="1" x14ac:dyDescent="0.2">
      <c r="A9" s="10" t="s">
        <v>73</v>
      </c>
      <c r="B9" s="10"/>
      <c r="C9" s="4">
        <v>2019</v>
      </c>
      <c r="D9" s="20" t="s">
        <v>34</v>
      </c>
      <c r="E9" s="20" t="s">
        <v>35</v>
      </c>
      <c r="F9" s="38"/>
      <c r="G9" s="36">
        <v>1</v>
      </c>
      <c r="H9" s="6"/>
      <c r="I9" s="20" t="s">
        <v>37</v>
      </c>
      <c r="J9" s="5" t="s">
        <v>47</v>
      </c>
      <c r="K9" s="5" t="s">
        <v>38</v>
      </c>
      <c r="L9" s="5" t="s">
        <v>68</v>
      </c>
      <c r="M9" s="21" t="s">
        <v>74</v>
      </c>
      <c r="N9" s="7">
        <v>1</v>
      </c>
      <c r="O9" s="40" t="s">
        <v>75</v>
      </c>
      <c r="P9" s="3"/>
      <c r="Q9" s="22">
        <v>3</v>
      </c>
      <c r="R9" s="23" t="s">
        <v>37</v>
      </c>
      <c r="S9" s="5" t="s">
        <v>76</v>
      </c>
      <c r="T9" s="5" t="s">
        <v>44</v>
      </c>
      <c r="U9" s="5" t="s">
        <v>44</v>
      </c>
      <c r="V9" s="20"/>
      <c r="W9" s="24" t="s">
        <v>76</v>
      </c>
      <c r="X9" s="8" t="s">
        <v>44</v>
      </c>
      <c r="Y9" s="19"/>
      <c r="Z9" s="6"/>
      <c r="AA9" s="6"/>
      <c r="AB9" s="19"/>
      <c r="AC9" s="26" t="s">
        <v>77</v>
      </c>
      <c r="AD9" s="41"/>
      <c r="AE9" s="41"/>
      <c r="AF9" s="41"/>
    </row>
    <row r="10" spans="1:32" ht="13.5" hidden="1" x14ac:dyDescent="0.2">
      <c r="A10" s="3" t="s">
        <v>78</v>
      </c>
      <c r="B10" s="3"/>
      <c r="C10" s="4">
        <v>2019</v>
      </c>
      <c r="D10" s="20" t="s">
        <v>34</v>
      </c>
      <c r="E10" s="20" t="s">
        <v>35</v>
      </c>
      <c r="F10" s="38"/>
      <c r="G10" s="36">
        <v>1</v>
      </c>
      <c r="H10" s="9"/>
      <c r="I10" s="20" t="s">
        <v>37</v>
      </c>
      <c r="J10" s="5" t="s">
        <v>47</v>
      </c>
      <c r="K10" s="5" t="s">
        <v>38</v>
      </c>
      <c r="L10" s="5" t="s">
        <v>79</v>
      </c>
      <c r="M10" s="24" t="s">
        <v>80</v>
      </c>
      <c r="N10" s="7">
        <v>1</v>
      </c>
      <c r="O10" s="3" t="s">
        <v>81</v>
      </c>
      <c r="P10" s="3"/>
      <c r="Q10" s="22">
        <v>12</v>
      </c>
      <c r="R10" s="23" t="s">
        <v>37</v>
      </c>
      <c r="S10" s="5" t="s">
        <v>82</v>
      </c>
      <c r="T10" s="5" t="s">
        <v>44</v>
      </c>
      <c r="U10" s="5" t="s">
        <v>44</v>
      </c>
      <c r="V10" s="20"/>
      <c r="W10" s="24" t="s">
        <v>82</v>
      </c>
      <c r="X10" s="8" t="s">
        <v>44</v>
      </c>
      <c r="Y10" s="25"/>
      <c r="Z10" s="9"/>
      <c r="AA10" s="9"/>
      <c r="AB10" s="25"/>
      <c r="AC10" s="26" t="s">
        <v>77</v>
      </c>
      <c r="AD10" s="41"/>
      <c r="AE10" s="41"/>
      <c r="AF10" s="41"/>
    </row>
    <row r="11" spans="1:32" ht="20.25" x14ac:dyDescent="0.2">
      <c r="A11" s="10" t="s">
        <v>83</v>
      </c>
      <c r="B11" s="74" t="s">
        <v>84</v>
      </c>
      <c r="C11" s="4">
        <v>2019</v>
      </c>
      <c r="D11" s="20" t="s">
        <v>34</v>
      </c>
      <c r="E11" s="20" t="s">
        <v>35</v>
      </c>
      <c r="F11" s="38"/>
      <c r="G11" s="36">
        <v>1</v>
      </c>
      <c r="H11" s="6"/>
      <c r="I11" s="20" t="s">
        <v>37</v>
      </c>
      <c r="J11" s="5" t="s">
        <v>47</v>
      </c>
      <c r="K11" s="5" t="s">
        <v>38</v>
      </c>
      <c r="L11" s="5" t="s">
        <v>85</v>
      </c>
      <c r="M11" s="21" t="s">
        <v>86</v>
      </c>
      <c r="N11" s="7">
        <v>1</v>
      </c>
      <c r="O11" s="3" t="s">
        <v>41</v>
      </c>
      <c r="P11" s="3"/>
      <c r="Q11" s="22">
        <v>36</v>
      </c>
      <c r="R11" s="23" t="s">
        <v>37</v>
      </c>
      <c r="S11" s="5" t="s">
        <v>87</v>
      </c>
      <c r="T11" s="5" t="s">
        <v>87</v>
      </c>
      <c r="U11" s="5" t="s">
        <v>87</v>
      </c>
      <c r="V11" s="20"/>
      <c r="W11" s="27" t="s">
        <v>88</v>
      </c>
      <c r="X11" s="8" t="s">
        <v>44</v>
      </c>
      <c r="Y11" s="19"/>
      <c r="Z11" s="6"/>
      <c r="AA11" s="6"/>
      <c r="AB11" s="19"/>
      <c r="AC11" s="26" t="s">
        <v>89</v>
      </c>
      <c r="AD11" s="41"/>
      <c r="AE11" s="41"/>
      <c r="AF11" s="41"/>
    </row>
    <row r="12" spans="1:32" ht="27" hidden="1" x14ac:dyDescent="0.2">
      <c r="A12" s="3" t="s">
        <v>90</v>
      </c>
      <c r="B12" s="75" t="s">
        <v>91</v>
      </c>
      <c r="C12" s="4">
        <v>2019</v>
      </c>
      <c r="D12" s="20" t="s">
        <v>34</v>
      </c>
      <c r="E12" s="20" t="s">
        <v>35</v>
      </c>
      <c r="F12" s="38" t="s">
        <v>92</v>
      </c>
      <c r="G12" s="36">
        <v>1</v>
      </c>
      <c r="H12" s="6"/>
      <c r="I12" s="20" t="s">
        <v>37</v>
      </c>
      <c r="J12" s="5" t="s">
        <v>47</v>
      </c>
      <c r="K12" s="5" t="s">
        <v>38</v>
      </c>
      <c r="L12" s="5" t="s">
        <v>93</v>
      </c>
      <c r="M12" s="21" t="s">
        <v>94</v>
      </c>
      <c r="N12" s="7">
        <v>1</v>
      </c>
      <c r="O12" s="3" t="s">
        <v>95</v>
      </c>
      <c r="P12" s="3" t="s">
        <v>96</v>
      </c>
      <c r="Q12" s="22">
        <v>24</v>
      </c>
      <c r="R12" s="23" t="s">
        <v>37</v>
      </c>
      <c r="S12" s="5" t="s">
        <v>97</v>
      </c>
      <c r="T12" s="5" t="s">
        <v>97</v>
      </c>
      <c r="U12" s="5" t="s">
        <v>98</v>
      </c>
      <c r="V12" s="20"/>
      <c r="W12" s="24" t="s">
        <v>99</v>
      </c>
      <c r="X12" s="8" t="s">
        <v>44</v>
      </c>
      <c r="Y12" s="19"/>
      <c r="Z12" s="6"/>
      <c r="AA12" s="6"/>
      <c r="AB12" s="19"/>
      <c r="AC12" s="26" t="s">
        <v>100</v>
      </c>
      <c r="AD12" s="41"/>
      <c r="AE12" s="41"/>
      <c r="AF12" s="41"/>
    </row>
    <row r="13" spans="1:32" ht="20.25" x14ac:dyDescent="0.2">
      <c r="A13" s="3" t="s">
        <v>101</v>
      </c>
      <c r="B13" s="75" t="s">
        <v>102</v>
      </c>
      <c r="C13" s="4">
        <v>2019</v>
      </c>
      <c r="D13" s="20" t="s">
        <v>34</v>
      </c>
      <c r="E13" s="20" t="s">
        <v>35</v>
      </c>
      <c r="F13" s="38"/>
      <c r="G13" s="36">
        <v>1</v>
      </c>
      <c r="H13" s="6"/>
      <c r="I13" s="20" t="s">
        <v>37</v>
      </c>
      <c r="J13" s="5" t="s">
        <v>47</v>
      </c>
      <c r="K13" s="5" t="s">
        <v>38</v>
      </c>
      <c r="L13" s="5" t="s">
        <v>85</v>
      </c>
      <c r="M13" s="21" t="s">
        <v>103</v>
      </c>
      <c r="N13" s="7">
        <v>1</v>
      </c>
      <c r="O13" s="3" t="s">
        <v>41</v>
      </c>
      <c r="P13" s="3"/>
      <c r="Q13" s="22">
        <v>34</v>
      </c>
      <c r="R13" s="23" t="s">
        <v>37</v>
      </c>
      <c r="S13" s="5" t="s">
        <v>104</v>
      </c>
      <c r="T13" s="5" t="s">
        <v>104</v>
      </c>
      <c r="U13" s="5" t="s">
        <v>105</v>
      </c>
      <c r="V13" s="20"/>
      <c r="W13" s="24" t="s">
        <v>106</v>
      </c>
      <c r="X13" s="8" t="s">
        <v>44</v>
      </c>
      <c r="Y13" s="19"/>
      <c r="Z13" s="6"/>
      <c r="AA13" s="6"/>
      <c r="AB13" s="19"/>
      <c r="AC13" s="26" t="s">
        <v>107</v>
      </c>
      <c r="AD13" s="41"/>
      <c r="AE13" s="41"/>
      <c r="AF13" s="41"/>
    </row>
    <row r="14" spans="1:32" ht="20.25" x14ac:dyDescent="0.2">
      <c r="A14" s="3" t="s">
        <v>108</v>
      </c>
      <c r="B14" s="75" t="s">
        <v>109</v>
      </c>
      <c r="C14" s="4">
        <v>2019</v>
      </c>
      <c r="D14" s="20" t="s">
        <v>34</v>
      </c>
      <c r="E14" s="20" t="s">
        <v>35</v>
      </c>
      <c r="F14" s="38"/>
      <c r="G14" s="36">
        <v>1</v>
      </c>
      <c r="H14" s="6"/>
      <c r="I14" s="20" t="s">
        <v>37</v>
      </c>
      <c r="J14" s="5" t="s">
        <v>47</v>
      </c>
      <c r="K14" s="5" t="s">
        <v>38</v>
      </c>
      <c r="L14" s="5" t="s">
        <v>110</v>
      </c>
      <c r="M14" s="21" t="s">
        <v>111</v>
      </c>
      <c r="N14" s="7">
        <v>1</v>
      </c>
      <c r="O14" s="3" t="s">
        <v>41</v>
      </c>
      <c r="P14" s="3"/>
      <c r="Q14" s="22">
        <v>36</v>
      </c>
      <c r="R14" s="23" t="s">
        <v>37</v>
      </c>
      <c r="S14" s="5" t="s">
        <v>44</v>
      </c>
      <c r="T14" s="5" t="s">
        <v>112</v>
      </c>
      <c r="U14" s="5" t="s">
        <v>113</v>
      </c>
      <c r="V14" s="20"/>
      <c r="W14" s="24" t="s">
        <v>114</v>
      </c>
      <c r="X14" s="8" t="s">
        <v>44</v>
      </c>
      <c r="Y14" s="19"/>
      <c r="Z14" s="6"/>
      <c r="AA14" s="6"/>
      <c r="AB14" s="19"/>
      <c r="AC14" s="26" t="s">
        <v>115</v>
      </c>
      <c r="AD14" s="41"/>
      <c r="AE14" s="41"/>
      <c r="AF14" s="41"/>
    </row>
    <row r="15" spans="1:32" ht="13.5" hidden="1" x14ac:dyDescent="0.2">
      <c r="A15" s="3" t="s">
        <v>116</v>
      </c>
      <c r="B15" s="75" t="s">
        <v>117</v>
      </c>
      <c r="C15" s="4">
        <v>2019</v>
      </c>
      <c r="D15" s="20" t="s">
        <v>34</v>
      </c>
      <c r="E15" s="20" t="s">
        <v>35</v>
      </c>
      <c r="F15" s="38"/>
      <c r="G15" s="36">
        <v>1</v>
      </c>
      <c r="H15" s="9"/>
      <c r="I15" s="20" t="s">
        <v>37</v>
      </c>
      <c r="J15" s="5" t="s">
        <v>47</v>
      </c>
      <c r="K15" s="5" t="s">
        <v>38</v>
      </c>
      <c r="L15" s="5" t="s">
        <v>118</v>
      </c>
      <c r="M15" s="24" t="s">
        <v>119</v>
      </c>
      <c r="N15" s="7">
        <v>1</v>
      </c>
      <c r="O15" s="3" t="s">
        <v>120</v>
      </c>
      <c r="P15" s="3"/>
      <c r="Q15" s="22">
        <v>36</v>
      </c>
      <c r="R15" s="23" t="s">
        <v>37</v>
      </c>
      <c r="S15" s="5" t="s">
        <v>44</v>
      </c>
      <c r="T15" s="5" t="s">
        <v>121</v>
      </c>
      <c r="U15" s="5" t="s">
        <v>122</v>
      </c>
      <c r="V15" s="20"/>
      <c r="W15" s="24" t="s">
        <v>123</v>
      </c>
      <c r="X15" s="8" t="s">
        <v>44</v>
      </c>
      <c r="Y15" s="25"/>
      <c r="Z15" s="9"/>
      <c r="AA15" s="9"/>
      <c r="AB15" s="25"/>
      <c r="AC15" s="26" t="s">
        <v>124</v>
      </c>
      <c r="AD15" s="41"/>
      <c r="AE15" s="41"/>
      <c r="AF15" s="41"/>
    </row>
    <row r="16" spans="1:32" ht="27" hidden="1" x14ac:dyDescent="0.2">
      <c r="A16" s="3" t="s">
        <v>125</v>
      </c>
      <c r="B16" s="3"/>
      <c r="C16" s="4">
        <v>2019</v>
      </c>
      <c r="D16" s="20" t="s">
        <v>34</v>
      </c>
      <c r="E16" s="20" t="s">
        <v>35</v>
      </c>
      <c r="F16" s="38"/>
      <c r="G16" s="36">
        <v>1</v>
      </c>
      <c r="H16" s="9"/>
      <c r="I16" s="20" t="s">
        <v>37</v>
      </c>
      <c r="J16" s="5" t="s">
        <v>47</v>
      </c>
      <c r="K16" s="5" t="s">
        <v>38</v>
      </c>
      <c r="L16" s="5" t="s">
        <v>68</v>
      </c>
      <c r="M16" s="27" t="s">
        <v>126</v>
      </c>
      <c r="N16" s="7">
        <v>1</v>
      </c>
      <c r="O16" s="40" t="s">
        <v>75</v>
      </c>
      <c r="P16" s="3" t="s">
        <v>58</v>
      </c>
      <c r="Q16" s="22">
        <v>36</v>
      </c>
      <c r="R16" s="23" t="s">
        <v>37</v>
      </c>
      <c r="S16" s="5" t="s">
        <v>127</v>
      </c>
      <c r="T16" s="5" t="s">
        <v>127</v>
      </c>
      <c r="U16" s="5" t="s">
        <v>127</v>
      </c>
      <c r="V16" s="20"/>
      <c r="W16" s="24" t="s">
        <v>128</v>
      </c>
      <c r="X16" s="8" t="s">
        <v>44</v>
      </c>
      <c r="Y16" s="25"/>
      <c r="Z16" s="9"/>
      <c r="AA16" s="9"/>
      <c r="AB16" s="25"/>
      <c r="AC16" s="26" t="s">
        <v>129</v>
      </c>
      <c r="AD16" s="41"/>
      <c r="AE16" s="41"/>
      <c r="AF16" s="41"/>
    </row>
    <row r="17" spans="1:32" ht="60.75" hidden="1" x14ac:dyDescent="0.2">
      <c r="A17" s="3" t="s">
        <v>130</v>
      </c>
      <c r="B17" s="3"/>
      <c r="C17" s="4">
        <v>2019</v>
      </c>
      <c r="D17" s="20" t="s">
        <v>131</v>
      </c>
      <c r="E17" s="20" t="s">
        <v>132</v>
      </c>
      <c r="F17" s="38"/>
      <c r="G17" s="36">
        <v>2</v>
      </c>
      <c r="H17" s="2" t="s">
        <v>133</v>
      </c>
      <c r="I17" s="20" t="s">
        <v>37</v>
      </c>
      <c r="J17" s="5" t="s">
        <v>47</v>
      </c>
      <c r="K17" s="5" t="s">
        <v>38</v>
      </c>
      <c r="L17" s="5" t="s">
        <v>39</v>
      </c>
      <c r="M17" s="21" t="s">
        <v>134</v>
      </c>
      <c r="N17" s="7">
        <v>1</v>
      </c>
      <c r="O17" s="40" t="s">
        <v>135</v>
      </c>
      <c r="P17" s="3"/>
      <c r="Q17" s="22">
        <v>36</v>
      </c>
      <c r="R17" s="23" t="s">
        <v>37</v>
      </c>
      <c r="S17" s="5" t="s">
        <v>136</v>
      </c>
      <c r="T17" s="5" t="s">
        <v>136</v>
      </c>
      <c r="U17" s="5" t="s">
        <v>137</v>
      </c>
      <c r="V17" s="20"/>
      <c r="W17" s="24" t="s">
        <v>138</v>
      </c>
      <c r="X17" s="8" t="s">
        <v>44</v>
      </c>
      <c r="Y17" s="19"/>
      <c r="Z17" s="6"/>
      <c r="AA17" s="6"/>
      <c r="AB17" s="19"/>
      <c r="AC17" s="26" t="s">
        <v>139</v>
      </c>
      <c r="AD17" s="41"/>
      <c r="AE17" s="41"/>
      <c r="AF17" s="41"/>
    </row>
    <row r="18" spans="1:32" ht="40.5" hidden="1" x14ac:dyDescent="0.2">
      <c r="A18" s="3" t="s">
        <v>140</v>
      </c>
      <c r="B18" s="3"/>
      <c r="C18" s="4">
        <v>2019</v>
      </c>
      <c r="D18" s="20" t="s">
        <v>131</v>
      </c>
      <c r="E18" s="20" t="s">
        <v>132</v>
      </c>
      <c r="F18" s="38" t="s">
        <v>141</v>
      </c>
      <c r="G18" s="36">
        <v>2</v>
      </c>
      <c r="H18" s="2" t="s">
        <v>142</v>
      </c>
      <c r="I18" s="20" t="s">
        <v>37</v>
      </c>
      <c r="J18" s="5" t="s">
        <v>47</v>
      </c>
      <c r="K18" s="5" t="s">
        <v>38</v>
      </c>
      <c r="L18" s="5" t="s">
        <v>39</v>
      </c>
      <c r="M18" s="21" t="s">
        <v>143</v>
      </c>
      <c r="N18" s="7">
        <v>1</v>
      </c>
      <c r="O18" s="40" t="s">
        <v>135</v>
      </c>
      <c r="P18" s="3" t="s">
        <v>95</v>
      </c>
      <c r="Q18" s="28">
        <v>30</v>
      </c>
      <c r="R18" s="23" t="s">
        <v>37</v>
      </c>
      <c r="S18" s="5" t="s">
        <v>144</v>
      </c>
      <c r="T18" s="3" t="s">
        <v>144</v>
      </c>
      <c r="U18" s="3" t="s">
        <v>145</v>
      </c>
      <c r="V18" s="24"/>
      <c r="W18" s="24" t="s">
        <v>146</v>
      </c>
      <c r="X18" s="8" t="s">
        <v>44</v>
      </c>
      <c r="Y18" s="19"/>
      <c r="Z18" s="6"/>
      <c r="AA18" s="6"/>
      <c r="AB18" s="19"/>
      <c r="AC18" s="26" t="s">
        <v>147</v>
      </c>
      <c r="AD18" s="41"/>
      <c r="AE18" s="41"/>
      <c r="AF18" s="41"/>
    </row>
    <row r="19" spans="1:32" ht="40.5" hidden="1" x14ac:dyDescent="0.2">
      <c r="A19" s="10" t="s">
        <v>148</v>
      </c>
      <c r="B19" s="10"/>
      <c r="C19" s="4">
        <v>2020</v>
      </c>
      <c r="D19" s="20" t="s">
        <v>131</v>
      </c>
      <c r="E19" s="20" t="s">
        <v>132</v>
      </c>
      <c r="F19" s="38"/>
      <c r="G19" s="36">
        <v>1</v>
      </c>
      <c r="H19" s="6"/>
      <c r="I19" s="20" t="s">
        <v>37</v>
      </c>
      <c r="J19" s="5" t="s">
        <v>47</v>
      </c>
      <c r="K19" s="5" t="s">
        <v>38</v>
      </c>
      <c r="L19" s="5" t="s">
        <v>39</v>
      </c>
      <c r="M19" s="21" t="s">
        <v>149</v>
      </c>
      <c r="N19" s="7">
        <v>1</v>
      </c>
      <c r="O19" s="40" t="s">
        <v>135</v>
      </c>
      <c r="P19" s="3"/>
      <c r="Q19" s="28">
        <v>24</v>
      </c>
      <c r="R19" s="23" t="s">
        <v>37</v>
      </c>
      <c r="S19" s="70" t="s">
        <v>150</v>
      </c>
      <c r="T19" s="5" t="s">
        <v>44</v>
      </c>
      <c r="U19" s="5" t="s">
        <v>151</v>
      </c>
      <c r="V19" s="20" t="s">
        <v>152</v>
      </c>
      <c r="W19" s="24" t="s">
        <v>153</v>
      </c>
      <c r="X19" s="8" t="s">
        <v>44</v>
      </c>
      <c r="Y19" s="19"/>
      <c r="Z19" s="6"/>
      <c r="AA19" s="6"/>
      <c r="AB19" s="19"/>
      <c r="AC19" s="26" t="s">
        <v>154</v>
      </c>
      <c r="AD19" s="41"/>
      <c r="AE19" s="41"/>
      <c r="AF19" s="41"/>
    </row>
    <row r="20" spans="1:32" ht="40.5" hidden="1" x14ac:dyDescent="0.2">
      <c r="A20" s="3" t="s">
        <v>155</v>
      </c>
      <c r="B20" s="75" t="s">
        <v>156</v>
      </c>
      <c r="C20" s="4">
        <v>2019</v>
      </c>
      <c r="D20" s="20" t="s">
        <v>131</v>
      </c>
      <c r="E20" s="20" t="s">
        <v>132</v>
      </c>
      <c r="F20" s="38"/>
      <c r="G20" s="36">
        <v>1</v>
      </c>
      <c r="H20" s="6"/>
      <c r="I20" s="20" t="s">
        <v>37</v>
      </c>
      <c r="J20" s="5" t="s">
        <v>47</v>
      </c>
      <c r="K20" s="5" t="s">
        <v>38</v>
      </c>
      <c r="L20" s="5" t="s">
        <v>110</v>
      </c>
      <c r="M20" s="21" t="s">
        <v>157</v>
      </c>
      <c r="N20" s="7">
        <v>1</v>
      </c>
      <c r="O20" s="40" t="s">
        <v>135</v>
      </c>
      <c r="P20" s="3"/>
      <c r="Q20" s="28">
        <v>36</v>
      </c>
      <c r="R20" s="23" t="s">
        <v>37</v>
      </c>
      <c r="S20" s="5" t="s">
        <v>44</v>
      </c>
      <c r="T20" s="3" t="s">
        <v>158</v>
      </c>
      <c r="U20" s="3" t="s">
        <v>159</v>
      </c>
      <c r="V20" s="24"/>
      <c r="W20" s="24" t="s">
        <v>160</v>
      </c>
      <c r="X20" s="8" t="s">
        <v>44</v>
      </c>
      <c r="Y20" s="19"/>
      <c r="Z20" s="6"/>
      <c r="AA20" s="6"/>
      <c r="AB20" s="19"/>
      <c r="AC20" s="26" t="s">
        <v>161</v>
      </c>
      <c r="AD20" s="41"/>
      <c r="AE20" s="41"/>
      <c r="AF20" s="41"/>
    </row>
    <row r="21" spans="1:32" ht="33.950000000000003" hidden="1" customHeight="1" x14ac:dyDescent="0.2">
      <c r="A21" s="3" t="s">
        <v>162</v>
      </c>
      <c r="B21" s="75" t="s">
        <v>163</v>
      </c>
      <c r="C21" s="4">
        <v>2019</v>
      </c>
      <c r="D21" s="19"/>
      <c r="E21" s="20"/>
      <c r="F21" s="38"/>
      <c r="G21" s="36">
        <v>1</v>
      </c>
      <c r="H21" s="6"/>
      <c r="I21" s="20" t="s">
        <v>37</v>
      </c>
      <c r="J21" s="5" t="s">
        <v>47</v>
      </c>
      <c r="K21" s="5" t="s">
        <v>38</v>
      </c>
      <c r="L21" s="5" t="s">
        <v>39</v>
      </c>
      <c r="M21" s="21" t="s">
        <v>164</v>
      </c>
      <c r="N21" s="7">
        <v>1</v>
      </c>
      <c r="O21" s="3" t="s">
        <v>95</v>
      </c>
      <c r="P21" s="3"/>
      <c r="Q21" s="28">
        <v>36</v>
      </c>
      <c r="R21" s="23" t="s">
        <v>37</v>
      </c>
      <c r="S21" s="5" t="s">
        <v>44</v>
      </c>
      <c r="T21" s="3" t="s">
        <v>165</v>
      </c>
      <c r="U21" s="3" t="s">
        <v>166</v>
      </c>
      <c r="V21" s="24"/>
      <c r="W21" s="24" t="s">
        <v>167</v>
      </c>
      <c r="X21" s="8" t="s">
        <v>44</v>
      </c>
      <c r="Y21" s="19"/>
      <c r="Z21" s="6"/>
      <c r="AA21" s="6"/>
      <c r="AB21" s="19"/>
      <c r="AC21" s="26" t="s">
        <v>161</v>
      </c>
      <c r="AD21" s="41"/>
      <c r="AE21" s="41"/>
      <c r="AF21" s="41"/>
    </row>
    <row r="22" spans="1:32" ht="42.95" hidden="1" customHeight="1" x14ac:dyDescent="0.2">
      <c r="A22" s="3" t="s">
        <v>168</v>
      </c>
      <c r="B22" s="3"/>
      <c r="C22" s="4">
        <v>2019</v>
      </c>
      <c r="D22" s="19"/>
      <c r="E22" s="20"/>
      <c r="F22" s="38"/>
      <c r="G22" s="36">
        <v>1</v>
      </c>
      <c r="H22" s="6"/>
      <c r="I22" s="20" t="s">
        <v>37</v>
      </c>
      <c r="J22" s="5" t="s">
        <v>47</v>
      </c>
      <c r="K22" s="5" t="s">
        <v>38</v>
      </c>
      <c r="L22" s="5" t="s">
        <v>39</v>
      </c>
      <c r="M22" s="21" t="s">
        <v>169</v>
      </c>
      <c r="N22" s="7">
        <v>1</v>
      </c>
      <c r="O22" s="3" t="s">
        <v>95</v>
      </c>
      <c r="P22" s="3"/>
      <c r="Q22" s="28">
        <v>36</v>
      </c>
      <c r="R22" s="23" t="s">
        <v>37</v>
      </c>
      <c r="S22" s="5" t="s">
        <v>44</v>
      </c>
      <c r="T22" s="3" t="s">
        <v>170</v>
      </c>
      <c r="U22" s="3" t="s">
        <v>171</v>
      </c>
      <c r="V22" s="24"/>
      <c r="W22" s="24" t="s">
        <v>165</v>
      </c>
      <c r="X22" s="8" t="s">
        <v>44</v>
      </c>
      <c r="Y22" s="19"/>
      <c r="Z22" s="6"/>
      <c r="AA22" s="6"/>
      <c r="AB22" s="19"/>
      <c r="AC22" s="26" t="s">
        <v>172</v>
      </c>
      <c r="AD22" s="41"/>
      <c r="AE22" s="41"/>
      <c r="AF22" s="41"/>
    </row>
    <row r="23" spans="1:32" ht="53.1" hidden="1" customHeight="1" x14ac:dyDescent="0.2">
      <c r="A23" s="3" t="s">
        <v>173</v>
      </c>
      <c r="B23" s="75" t="s">
        <v>174</v>
      </c>
      <c r="C23" s="4">
        <v>2019</v>
      </c>
      <c r="D23" s="19"/>
      <c r="E23" s="20"/>
      <c r="F23" s="38"/>
      <c r="G23" s="36">
        <v>1</v>
      </c>
      <c r="H23" s="6"/>
      <c r="I23" s="20" t="s">
        <v>37</v>
      </c>
      <c r="J23" s="5" t="s">
        <v>47</v>
      </c>
      <c r="K23" s="5" t="s">
        <v>38</v>
      </c>
      <c r="L23" s="5" t="s">
        <v>39</v>
      </c>
      <c r="M23" s="21" t="s">
        <v>175</v>
      </c>
      <c r="N23" s="7">
        <v>1</v>
      </c>
      <c r="O23" s="3" t="s">
        <v>95</v>
      </c>
      <c r="P23" s="3"/>
      <c r="Q23" s="28">
        <v>36</v>
      </c>
      <c r="R23" s="23" t="s">
        <v>37</v>
      </c>
      <c r="S23" s="5" t="s">
        <v>44</v>
      </c>
      <c r="T23" s="3" t="s">
        <v>176</v>
      </c>
      <c r="U23" s="3" t="s">
        <v>177</v>
      </c>
      <c r="V23" s="24"/>
      <c r="W23" s="24" t="s">
        <v>178</v>
      </c>
      <c r="X23" s="8" t="s">
        <v>44</v>
      </c>
      <c r="Y23" s="19"/>
      <c r="Z23" s="6"/>
      <c r="AA23" s="6"/>
      <c r="AB23" s="19"/>
      <c r="AC23" s="26" t="s">
        <v>161</v>
      </c>
      <c r="AD23" s="41"/>
      <c r="AE23" s="41"/>
      <c r="AF23" s="41"/>
    </row>
    <row r="24" spans="1:32" ht="20.100000000000001" hidden="1" customHeight="1" x14ac:dyDescent="0.2">
      <c r="A24" s="3" t="s">
        <v>179</v>
      </c>
      <c r="B24" s="75" t="s">
        <v>180</v>
      </c>
      <c r="C24" s="4">
        <v>2019</v>
      </c>
      <c r="D24" s="19"/>
      <c r="E24" s="20"/>
      <c r="F24" s="38"/>
      <c r="G24" s="36">
        <v>1</v>
      </c>
      <c r="H24" s="6"/>
      <c r="I24" s="20" t="s">
        <v>37</v>
      </c>
      <c r="J24" s="5" t="s">
        <v>47</v>
      </c>
      <c r="K24" s="5" t="s">
        <v>38</v>
      </c>
      <c r="L24" s="5" t="s">
        <v>39</v>
      </c>
      <c r="M24" s="21" t="s">
        <v>181</v>
      </c>
      <c r="N24" s="7">
        <v>1</v>
      </c>
      <c r="O24" s="3" t="s">
        <v>95</v>
      </c>
      <c r="P24" s="3"/>
      <c r="Q24" s="28">
        <v>36</v>
      </c>
      <c r="R24" s="23" t="s">
        <v>37</v>
      </c>
      <c r="S24" s="5" t="s">
        <v>44</v>
      </c>
      <c r="T24" s="3" t="s">
        <v>182</v>
      </c>
      <c r="U24" s="3" t="s">
        <v>183</v>
      </c>
      <c r="V24" s="24"/>
      <c r="W24" s="24" t="s">
        <v>184</v>
      </c>
      <c r="X24" s="8" t="s">
        <v>44</v>
      </c>
      <c r="Y24" s="19"/>
      <c r="Z24" s="6"/>
      <c r="AA24" s="6"/>
      <c r="AB24" s="19"/>
      <c r="AC24" s="26" t="s">
        <v>161</v>
      </c>
      <c r="AD24" s="41"/>
      <c r="AE24" s="41"/>
      <c r="AF24" s="41"/>
    </row>
    <row r="25" spans="1:32" ht="20.100000000000001" hidden="1" customHeight="1" x14ac:dyDescent="0.2">
      <c r="A25" s="3" t="s">
        <v>185</v>
      </c>
      <c r="B25" s="3"/>
      <c r="C25" s="4">
        <v>2019</v>
      </c>
      <c r="D25" s="25"/>
      <c r="E25" s="20"/>
      <c r="F25" s="38"/>
      <c r="G25" s="36">
        <v>1</v>
      </c>
      <c r="H25" s="9"/>
      <c r="I25" s="20" t="s">
        <v>37</v>
      </c>
      <c r="J25" s="5" t="s">
        <v>47</v>
      </c>
      <c r="K25" s="5" t="s">
        <v>38</v>
      </c>
      <c r="L25" s="5" t="s">
        <v>39</v>
      </c>
      <c r="M25" s="21" t="s">
        <v>186</v>
      </c>
      <c r="N25" s="7">
        <v>1</v>
      </c>
      <c r="O25" s="3" t="s">
        <v>120</v>
      </c>
      <c r="P25" s="3"/>
      <c r="Q25" s="28">
        <v>36</v>
      </c>
      <c r="R25" s="23" t="s">
        <v>37</v>
      </c>
      <c r="S25" s="5" t="s">
        <v>44</v>
      </c>
      <c r="T25" s="3" t="s">
        <v>187</v>
      </c>
      <c r="U25" s="3" t="s">
        <v>188</v>
      </c>
      <c r="V25" s="24"/>
      <c r="W25" s="24" t="s">
        <v>189</v>
      </c>
      <c r="X25" s="8" t="s">
        <v>44</v>
      </c>
      <c r="Y25" s="25"/>
      <c r="Z25" s="9"/>
      <c r="AA25" s="9"/>
      <c r="AB25" s="25"/>
      <c r="AC25" s="26" t="s">
        <v>172</v>
      </c>
      <c r="AD25" s="41"/>
      <c r="AE25" s="41"/>
      <c r="AF25" s="41"/>
    </row>
    <row r="26" spans="1:32" ht="33.950000000000003" hidden="1" customHeight="1" x14ac:dyDescent="0.2">
      <c r="A26" s="3" t="s">
        <v>190</v>
      </c>
      <c r="B26" s="3"/>
      <c r="C26" s="4">
        <v>2019</v>
      </c>
      <c r="D26" s="25"/>
      <c r="E26" s="20"/>
      <c r="F26" s="38"/>
      <c r="G26" s="36">
        <v>1</v>
      </c>
      <c r="H26" s="9"/>
      <c r="I26" s="20" t="s">
        <v>37</v>
      </c>
      <c r="J26" s="5" t="s">
        <v>47</v>
      </c>
      <c r="K26" s="5" t="s">
        <v>38</v>
      </c>
      <c r="L26" s="5" t="s">
        <v>39</v>
      </c>
      <c r="M26" s="21" t="s">
        <v>191</v>
      </c>
      <c r="N26" s="7">
        <v>1</v>
      </c>
      <c r="O26" s="3" t="s">
        <v>120</v>
      </c>
      <c r="P26" s="3"/>
      <c r="Q26" s="28">
        <v>36</v>
      </c>
      <c r="R26" s="23" t="s">
        <v>37</v>
      </c>
      <c r="S26" s="5" t="s">
        <v>44</v>
      </c>
      <c r="T26" s="3" t="s">
        <v>187</v>
      </c>
      <c r="U26" s="3" t="s">
        <v>188</v>
      </c>
      <c r="V26" s="24"/>
      <c r="W26" s="24" t="s">
        <v>189</v>
      </c>
      <c r="X26" s="8" t="s">
        <v>44</v>
      </c>
      <c r="Y26" s="25"/>
      <c r="Z26" s="9"/>
      <c r="AA26" s="9"/>
      <c r="AB26" s="25"/>
      <c r="AC26" s="26" t="s">
        <v>161</v>
      </c>
      <c r="AD26" s="41"/>
      <c r="AE26" s="41"/>
      <c r="AF26" s="41"/>
    </row>
    <row r="27" spans="1:32" ht="39" hidden="1" customHeight="1" x14ac:dyDescent="0.2">
      <c r="A27" s="3" t="s">
        <v>192</v>
      </c>
      <c r="B27" s="75" t="s">
        <v>193</v>
      </c>
      <c r="C27" s="4">
        <v>2019</v>
      </c>
      <c r="D27" s="20"/>
      <c r="E27" s="20"/>
      <c r="F27" s="38"/>
      <c r="G27" s="36">
        <v>1</v>
      </c>
      <c r="H27" s="6"/>
      <c r="I27" s="20" t="s">
        <v>37</v>
      </c>
      <c r="J27" s="5" t="s">
        <v>47</v>
      </c>
      <c r="K27" s="5" t="s">
        <v>38</v>
      </c>
      <c r="L27" s="5" t="s">
        <v>39</v>
      </c>
      <c r="M27" s="21" t="s">
        <v>194</v>
      </c>
      <c r="N27" s="7">
        <v>1</v>
      </c>
      <c r="O27" s="3" t="s">
        <v>120</v>
      </c>
      <c r="P27" s="3"/>
      <c r="Q27" s="28">
        <v>36</v>
      </c>
      <c r="R27" s="23" t="s">
        <v>37</v>
      </c>
      <c r="S27" s="5" t="s">
        <v>44</v>
      </c>
      <c r="T27" s="3" t="s">
        <v>171</v>
      </c>
      <c r="U27" s="3" t="s">
        <v>195</v>
      </c>
      <c r="V27" s="24"/>
      <c r="W27" s="24" t="s">
        <v>166</v>
      </c>
      <c r="X27" s="8" t="s">
        <v>44</v>
      </c>
      <c r="Y27" s="19"/>
      <c r="Z27" s="6"/>
      <c r="AA27" s="6"/>
      <c r="AB27" s="19"/>
      <c r="AC27" s="26" t="s">
        <v>161</v>
      </c>
      <c r="AD27" s="41"/>
      <c r="AE27" s="41"/>
      <c r="AF27" s="41"/>
    </row>
    <row r="28" spans="1:32" ht="20.25" hidden="1" x14ac:dyDescent="0.2">
      <c r="A28" s="3" t="s">
        <v>196</v>
      </c>
      <c r="B28" s="75" t="s">
        <v>197</v>
      </c>
      <c r="C28" s="4">
        <v>2019</v>
      </c>
      <c r="D28" s="20"/>
      <c r="E28" s="20"/>
      <c r="F28" s="38"/>
      <c r="G28" s="36">
        <v>1</v>
      </c>
      <c r="H28" s="6"/>
      <c r="I28" s="20" t="s">
        <v>37</v>
      </c>
      <c r="J28" s="5" t="s">
        <v>47</v>
      </c>
      <c r="K28" s="5" t="s">
        <v>38</v>
      </c>
      <c r="L28" s="5" t="s">
        <v>85</v>
      </c>
      <c r="M28" s="21" t="s">
        <v>198</v>
      </c>
      <c r="N28" s="7">
        <v>1</v>
      </c>
      <c r="O28" s="3" t="s">
        <v>120</v>
      </c>
      <c r="P28" s="3"/>
      <c r="Q28" s="28">
        <v>36</v>
      </c>
      <c r="R28" s="23" t="s">
        <v>37</v>
      </c>
      <c r="S28" s="5" t="s">
        <v>44</v>
      </c>
      <c r="T28" s="3" t="s">
        <v>176</v>
      </c>
      <c r="U28" s="3" t="s">
        <v>177</v>
      </c>
      <c r="V28" s="24"/>
      <c r="W28" s="24" t="s">
        <v>178</v>
      </c>
      <c r="X28" s="8" t="s">
        <v>44</v>
      </c>
      <c r="Y28" s="19"/>
      <c r="Z28" s="6"/>
      <c r="AA28" s="6"/>
      <c r="AB28" s="19"/>
      <c r="AC28" s="26" t="s">
        <v>161</v>
      </c>
      <c r="AD28" s="41"/>
      <c r="AE28" s="41"/>
      <c r="AF28" s="41"/>
    </row>
    <row r="29" spans="1:32" ht="27" hidden="1" x14ac:dyDescent="0.2">
      <c r="A29" s="3" t="s">
        <v>199</v>
      </c>
      <c r="B29" s="75" t="s">
        <v>200</v>
      </c>
      <c r="C29" s="4">
        <v>2019</v>
      </c>
      <c r="D29" s="20"/>
      <c r="E29" s="62"/>
      <c r="F29" s="38"/>
      <c r="G29" s="36">
        <v>1</v>
      </c>
      <c r="H29" s="6"/>
      <c r="I29" s="20" t="s">
        <v>37</v>
      </c>
      <c r="J29" s="5" t="s">
        <v>47</v>
      </c>
      <c r="K29" s="5" t="s">
        <v>38</v>
      </c>
      <c r="L29" s="5" t="s">
        <v>85</v>
      </c>
      <c r="M29" s="55" t="s">
        <v>201</v>
      </c>
      <c r="N29" s="7">
        <v>1</v>
      </c>
      <c r="O29" s="3" t="s">
        <v>202</v>
      </c>
      <c r="P29" s="3"/>
      <c r="Q29" s="28">
        <v>36</v>
      </c>
      <c r="R29" s="23" t="s">
        <v>37</v>
      </c>
      <c r="S29" s="5" t="s">
        <v>44</v>
      </c>
      <c r="T29" s="3" t="s">
        <v>177</v>
      </c>
      <c r="U29" s="3" t="s">
        <v>203</v>
      </c>
      <c r="V29" s="24"/>
      <c r="W29" s="24" t="s">
        <v>204</v>
      </c>
      <c r="X29" s="8" t="s">
        <v>44</v>
      </c>
      <c r="Y29" s="19"/>
      <c r="Z29" s="6"/>
      <c r="AA29" s="6"/>
      <c r="AB29" s="19"/>
      <c r="AC29" s="26" t="s">
        <v>161</v>
      </c>
      <c r="AD29" s="41"/>
      <c r="AE29" s="41"/>
      <c r="AF29" s="41"/>
    </row>
    <row r="30" spans="1:32" ht="63.75" hidden="1" x14ac:dyDescent="0.2">
      <c r="A30" s="3" t="s">
        <v>205</v>
      </c>
      <c r="B30" s="3"/>
      <c r="C30" s="4">
        <v>2019</v>
      </c>
      <c r="D30" s="54" t="s">
        <v>206</v>
      </c>
      <c r="E30" s="53" t="s">
        <v>207</v>
      </c>
      <c r="F30" s="38"/>
      <c r="G30" s="36">
        <v>1</v>
      </c>
      <c r="H30" s="6"/>
      <c r="I30" s="20" t="s">
        <v>37</v>
      </c>
      <c r="J30" s="5" t="s">
        <v>47</v>
      </c>
      <c r="K30" s="5" t="s">
        <v>38</v>
      </c>
      <c r="L30" s="5" t="s">
        <v>39</v>
      </c>
      <c r="M30" s="21" t="s">
        <v>208</v>
      </c>
      <c r="N30" s="7">
        <v>2</v>
      </c>
      <c r="O30" s="3" t="s">
        <v>209</v>
      </c>
      <c r="P30" s="3"/>
      <c r="Q30" s="22">
        <v>24</v>
      </c>
      <c r="R30" s="23" t="s">
        <v>37</v>
      </c>
      <c r="S30" s="5" t="s">
        <v>44</v>
      </c>
      <c r="T30" s="5" t="s">
        <v>210</v>
      </c>
      <c r="U30" s="5" t="s">
        <v>210</v>
      </c>
      <c r="V30" s="20"/>
      <c r="W30" s="24" t="s">
        <v>211</v>
      </c>
      <c r="X30" s="8" t="s">
        <v>44</v>
      </c>
      <c r="Y30" s="19"/>
      <c r="Z30" s="6"/>
      <c r="AA30" s="6"/>
      <c r="AB30" s="19"/>
      <c r="AC30" s="26" t="s">
        <v>161</v>
      </c>
      <c r="AD30" s="41"/>
      <c r="AE30" s="41"/>
      <c r="AF30" s="41"/>
    </row>
    <row r="31" spans="1:32" ht="25.5" hidden="1" x14ac:dyDescent="0.2">
      <c r="A31" s="3" t="s">
        <v>212</v>
      </c>
      <c r="B31" s="3"/>
      <c r="C31" s="4">
        <v>2019</v>
      </c>
      <c r="D31" s="54" t="s">
        <v>213</v>
      </c>
      <c r="E31" s="53" t="s">
        <v>214</v>
      </c>
      <c r="F31" s="38"/>
      <c r="G31" s="36">
        <v>1</v>
      </c>
      <c r="H31" s="6"/>
      <c r="I31" s="20" t="s">
        <v>37</v>
      </c>
      <c r="J31" s="5" t="s">
        <v>47</v>
      </c>
      <c r="K31" s="5" t="s">
        <v>38</v>
      </c>
      <c r="L31" s="5" t="s">
        <v>39</v>
      </c>
      <c r="M31" s="21" t="s">
        <v>215</v>
      </c>
      <c r="N31" s="7">
        <v>2</v>
      </c>
      <c r="O31" s="3" t="s">
        <v>216</v>
      </c>
      <c r="P31" s="3"/>
      <c r="Q31" s="22">
        <v>36</v>
      </c>
      <c r="R31" s="23" t="s">
        <v>37</v>
      </c>
      <c r="S31" s="5" t="s">
        <v>44</v>
      </c>
      <c r="T31" s="5" t="s">
        <v>189</v>
      </c>
      <c r="U31" s="5" t="s">
        <v>176</v>
      </c>
      <c r="V31" s="20"/>
      <c r="W31" s="24" t="s">
        <v>217</v>
      </c>
      <c r="X31" s="8" t="s">
        <v>44</v>
      </c>
      <c r="Y31" s="19"/>
      <c r="Z31" s="6"/>
      <c r="AA31" s="6"/>
      <c r="AB31" s="19"/>
      <c r="AC31" s="26" t="s">
        <v>161</v>
      </c>
      <c r="AD31" s="41"/>
      <c r="AE31" s="41"/>
      <c r="AF31" s="41"/>
    </row>
    <row r="32" spans="1:32" ht="33.75" x14ac:dyDescent="0.2">
      <c r="A32" s="3" t="s">
        <v>218</v>
      </c>
      <c r="B32" s="3"/>
      <c r="C32" s="4">
        <v>2019</v>
      </c>
      <c r="D32" s="54" t="s">
        <v>213</v>
      </c>
      <c r="E32" s="60" t="s">
        <v>214</v>
      </c>
      <c r="F32" s="38" t="s">
        <v>36</v>
      </c>
      <c r="G32" s="36">
        <v>1</v>
      </c>
      <c r="H32" s="6"/>
      <c r="I32" s="20" t="s">
        <v>37</v>
      </c>
      <c r="J32" s="5" t="s">
        <v>47</v>
      </c>
      <c r="K32" s="5" t="s">
        <v>38</v>
      </c>
      <c r="L32" s="5" t="s">
        <v>39</v>
      </c>
      <c r="M32" s="52" t="s">
        <v>219</v>
      </c>
      <c r="N32" s="7">
        <v>1</v>
      </c>
      <c r="O32" s="3" t="s">
        <v>41</v>
      </c>
      <c r="P32" s="3" t="s">
        <v>42</v>
      </c>
      <c r="Q32" s="22">
        <v>36</v>
      </c>
      <c r="R32" s="23" t="s">
        <v>37</v>
      </c>
      <c r="S32" s="5" t="s">
        <v>43</v>
      </c>
      <c r="T32" s="5" t="s">
        <v>44</v>
      </c>
      <c r="U32" s="5" t="s">
        <v>44</v>
      </c>
      <c r="V32" s="20"/>
      <c r="W32" s="24" t="s">
        <v>43</v>
      </c>
      <c r="X32" s="8" t="s">
        <v>44</v>
      </c>
      <c r="Y32" s="19"/>
      <c r="Z32" s="6"/>
      <c r="AA32" s="6"/>
      <c r="AB32" s="19"/>
      <c r="AC32" s="26" t="s">
        <v>220</v>
      </c>
      <c r="AD32" s="41"/>
      <c r="AE32" s="41"/>
      <c r="AF32" s="41"/>
    </row>
    <row r="33" spans="1:32" ht="13.5" hidden="1" x14ac:dyDescent="0.2">
      <c r="A33" s="10" t="s">
        <v>221</v>
      </c>
      <c r="B33" s="10"/>
      <c r="C33" s="4">
        <v>2019</v>
      </c>
      <c r="D33" s="20" t="s">
        <v>222</v>
      </c>
      <c r="E33" s="61" t="s">
        <v>223</v>
      </c>
      <c r="F33" s="38"/>
      <c r="G33" s="36">
        <v>1</v>
      </c>
      <c r="H33" s="6"/>
      <c r="I33" s="20" t="s">
        <v>37</v>
      </c>
      <c r="J33" s="5" t="s">
        <v>47</v>
      </c>
      <c r="K33" s="5" t="s">
        <v>38</v>
      </c>
      <c r="L33" s="5" t="s">
        <v>224</v>
      </c>
      <c r="M33" s="21" t="s">
        <v>225</v>
      </c>
      <c r="N33" s="7">
        <v>2</v>
      </c>
      <c r="O33" s="3" t="s">
        <v>226</v>
      </c>
      <c r="P33" s="3"/>
      <c r="Q33" s="22">
        <v>24</v>
      </c>
      <c r="R33" s="23" t="s">
        <v>37</v>
      </c>
      <c r="S33" s="5" t="s">
        <v>44</v>
      </c>
      <c r="T33" s="5" t="s">
        <v>187</v>
      </c>
      <c r="U33" s="5" t="s">
        <v>187</v>
      </c>
      <c r="V33" s="20"/>
      <c r="W33" s="24" t="s">
        <v>227</v>
      </c>
      <c r="X33" s="8" t="s">
        <v>44</v>
      </c>
      <c r="Y33" s="19"/>
      <c r="Z33" s="6"/>
      <c r="AA33" s="6"/>
      <c r="AB33" s="19"/>
      <c r="AC33" s="26" t="s">
        <v>161</v>
      </c>
      <c r="AD33" s="41"/>
      <c r="AE33" s="41"/>
      <c r="AF33" s="41"/>
    </row>
    <row r="34" spans="1:32" ht="76.5" hidden="1" x14ac:dyDescent="0.2">
      <c r="A34" s="3" t="s">
        <v>228</v>
      </c>
      <c r="B34" s="3"/>
      <c r="C34" s="4">
        <v>2019</v>
      </c>
      <c r="D34" s="54" t="s">
        <v>229</v>
      </c>
      <c r="E34" s="60" t="s">
        <v>230</v>
      </c>
      <c r="F34" s="38"/>
      <c r="G34" s="36">
        <v>1</v>
      </c>
      <c r="H34" s="9"/>
      <c r="I34" s="20" t="s">
        <v>37</v>
      </c>
      <c r="J34" s="5" t="s">
        <v>47</v>
      </c>
      <c r="K34" s="5" t="s">
        <v>38</v>
      </c>
      <c r="L34" s="5" t="s">
        <v>39</v>
      </c>
      <c r="M34" s="21" t="s">
        <v>231</v>
      </c>
      <c r="N34" s="7">
        <v>2</v>
      </c>
      <c r="O34" s="40" t="s">
        <v>232</v>
      </c>
      <c r="P34" s="3"/>
      <c r="Q34" s="22">
        <v>12</v>
      </c>
      <c r="R34" s="23" t="s">
        <v>233</v>
      </c>
      <c r="S34" s="5" t="s">
        <v>44</v>
      </c>
      <c r="T34" s="5" t="s">
        <v>234</v>
      </c>
      <c r="U34" s="5" t="s">
        <v>44</v>
      </c>
      <c r="V34" s="20"/>
      <c r="W34" s="24" t="s">
        <v>234</v>
      </c>
      <c r="X34" s="8" t="s">
        <v>44</v>
      </c>
      <c r="Y34" s="25"/>
      <c r="Z34" s="9"/>
      <c r="AA34" s="9"/>
      <c r="AB34" s="25"/>
      <c r="AC34" s="26" t="s">
        <v>235</v>
      </c>
      <c r="AD34" s="41"/>
      <c r="AE34" s="41"/>
      <c r="AF34" s="41"/>
    </row>
    <row r="35" spans="1:32" ht="13.5" hidden="1" x14ac:dyDescent="0.2">
      <c r="A35" s="3" t="s">
        <v>236</v>
      </c>
      <c r="B35" s="3"/>
      <c r="C35" s="4">
        <v>2019</v>
      </c>
      <c r="D35" s="20" t="s">
        <v>34</v>
      </c>
      <c r="E35" s="20" t="s">
        <v>35</v>
      </c>
      <c r="F35" s="38" t="s">
        <v>237</v>
      </c>
      <c r="G35" s="36">
        <v>1</v>
      </c>
      <c r="H35" s="9"/>
      <c r="I35" s="20" t="s">
        <v>37</v>
      </c>
      <c r="J35" s="5" t="s">
        <v>47</v>
      </c>
      <c r="K35" s="5" t="s">
        <v>38</v>
      </c>
      <c r="L35" s="5" t="s">
        <v>68</v>
      </c>
      <c r="M35" s="26" t="s">
        <v>238</v>
      </c>
      <c r="N35" s="7">
        <v>1</v>
      </c>
      <c r="O35" s="3" t="s">
        <v>209</v>
      </c>
      <c r="P35" s="3" t="s">
        <v>209</v>
      </c>
      <c r="Q35" s="22">
        <v>6</v>
      </c>
      <c r="R35" s="23" t="s">
        <v>233</v>
      </c>
      <c r="S35" s="5" t="s">
        <v>239</v>
      </c>
      <c r="T35" s="5" t="s">
        <v>44</v>
      </c>
      <c r="U35" s="5" t="s">
        <v>44</v>
      </c>
      <c r="V35" s="20"/>
      <c r="W35" s="24" t="s">
        <v>239</v>
      </c>
      <c r="X35" s="8" t="s">
        <v>44</v>
      </c>
      <c r="Y35" s="25"/>
      <c r="Z35" s="9"/>
      <c r="AA35" s="9"/>
      <c r="AB35" s="25"/>
      <c r="AC35" s="26" t="s">
        <v>240</v>
      </c>
      <c r="AD35" s="41"/>
      <c r="AE35" s="41"/>
      <c r="AF35" s="41"/>
    </row>
    <row r="36" spans="1:32" ht="20.25" x14ac:dyDescent="0.2">
      <c r="A36" s="3" t="s">
        <v>241</v>
      </c>
      <c r="B36" s="3"/>
      <c r="C36" s="4">
        <v>2019</v>
      </c>
      <c r="D36" s="20" t="s">
        <v>34</v>
      </c>
      <c r="E36" s="20" t="s">
        <v>35</v>
      </c>
      <c r="F36" s="38" t="s">
        <v>242</v>
      </c>
      <c r="G36" s="36">
        <v>1</v>
      </c>
      <c r="H36" s="9"/>
      <c r="I36" s="20" t="s">
        <v>37</v>
      </c>
      <c r="J36" s="5" t="s">
        <v>47</v>
      </c>
      <c r="K36" s="5" t="s">
        <v>38</v>
      </c>
      <c r="L36" s="5" t="s">
        <v>85</v>
      </c>
      <c r="M36" s="27" t="s">
        <v>243</v>
      </c>
      <c r="N36" s="7">
        <v>1</v>
      </c>
      <c r="O36" s="3" t="s">
        <v>41</v>
      </c>
      <c r="P36" s="3" t="s">
        <v>41</v>
      </c>
      <c r="Q36" s="22">
        <v>31</v>
      </c>
      <c r="R36" s="23" t="s">
        <v>37</v>
      </c>
      <c r="S36" s="5" t="s">
        <v>244</v>
      </c>
      <c r="T36" s="5" t="s">
        <v>244</v>
      </c>
      <c r="U36" s="5" t="s">
        <v>244</v>
      </c>
      <c r="V36" s="20"/>
      <c r="W36" s="24" t="s">
        <v>245</v>
      </c>
      <c r="X36" s="8" t="s">
        <v>44</v>
      </c>
      <c r="Y36" s="25"/>
      <c r="Z36" s="9"/>
      <c r="AA36" s="9"/>
      <c r="AB36" s="25"/>
      <c r="AC36" s="26" t="s">
        <v>246</v>
      </c>
      <c r="AD36" s="41"/>
      <c r="AE36" s="41"/>
      <c r="AF36" s="41"/>
    </row>
    <row r="37" spans="1:32" ht="46.15" customHeight="1" x14ac:dyDescent="0.2">
      <c r="A37" s="3" t="s">
        <v>247</v>
      </c>
      <c r="B37" s="3"/>
      <c r="C37" s="4">
        <v>2019</v>
      </c>
      <c r="D37" s="20" t="s">
        <v>34</v>
      </c>
      <c r="E37" s="20" t="s">
        <v>35</v>
      </c>
      <c r="F37" s="38">
        <v>7491811603</v>
      </c>
      <c r="G37" s="36">
        <v>1</v>
      </c>
      <c r="H37" s="6"/>
      <c r="I37" s="20" t="s">
        <v>37</v>
      </c>
      <c r="J37" s="5" t="s">
        <v>47</v>
      </c>
      <c r="K37" s="5" t="s">
        <v>38</v>
      </c>
      <c r="L37" s="5" t="s">
        <v>79</v>
      </c>
      <c r="M37" s="21" t="s">
        <v>248</v>
      </c>
      <c r="N37" s="7">
        <v>1</v>
      </c>
      <c r="O37" s="3" t="s">
        <v>41</v>
      </c>
      <c r="P37" s="3" t="s">
        <v>249</v>
      </c>
      <c r="Q37" s="22">
        <v>18</v>
      </c>
      <c r="R37" s="23" t="s">
        <v>37</v>
      </c>
      <c r="S37" s="5" t="s">
        <v>250</v>
      </c>
      <c r="T37" s="5" t="s">
        <v>250</v>
      </c>
      <c r="U37" s="5" t="s">
        <v>44</v>
      </c>
      <c r="V37" s="20"/>
      <c r="W37" s="24" t="s">
        <v>251</v>
      </c>
      <c r="X37" s="8" t="s">
        <v>44</v>
      </c>
      <c r="Y37" s="19"/>
      <c r="Z37" s="6"/>
      <c r="AA37" s="6"/>
      <c r="AB37" s="19"/>
      <c r="AC37" s="26" t="s">
        <v>252</v>
      </c>
      <c r="AD37" s="41"/>
      <c r="AE37" s="41"/>
      <c r="AF37" s="41"/>
    </row>
    <row r="38" spans="1:32" ht="60.75" hidden="1" x14ac:dyDescent="0.15">
      <c r="A38" s="3" t="s">
        <v>253</v>
      </c>
      <c r="B38" s="3"/>
      <c r="C38" s="11">
        <v>2019</v>
      </c>
      <c r="D38" s="20" t="s">
        <v>34</v>
      </c>
      <c r="E38" s="20" t="s">
        <v>35</v>
      </c>
      <c r="F38" s="38" t="s">
        <v>254</v>
      </c>
      <c r="G38" s="37">
        <v>1</v>
      </c>
      <c r="H38" s="6"/>
      <c r="I38" s="29" t="s">
        <v>37</v>
      </c>
      <c r="J38" s="12" t="s">
        <v>47</v>
      </c>
      <c r="K38" s="12" t="s">
        <v>38</v>
      </c>
      <c r="L38" s="12" t="s">
        <v>255</v>
      </c>
      <c r="M38" s="21" t="s">
        <v>256</v>
      </c>
      <c r="N38" s="13">
        <v>1</v>
      </c>
      <c r="O38" s="3" t="s">
        <v>95</v>
      </c>
      <c r="P38" s="3" t="s">
        <v>209</v>
      </c>
      <c r="Q38" s="30">
        <v>44</v>
      </c>
      <c r="R38" s="31" t="s">
        <v>37</v>
      </c>
      <c r="S38" s="12" t="s">
        <v>257</v>
      </c>
      <c r="T38" s="12" t="s">
        <v>257</v>
      </c>
      <c r="U38" s="12" t="s">
        <v>257</v>
      </c>
      <c r="V38" s="29"/>
      <c r="W38" s="32" t="s">
        <v>258</v>
      </c>
      <c r="X38" s="15" t="s">
        <v>44</v>
      </c>
      <c r="Y38" s="19"/>
      <c r="Z38" s="6"/>
      <c r="AA38" s="6"/>
      <c r="AB38" s="19"/>
      <c r="AC38" s="26" t="s">
        <v>259</v>
      </c>
      <c r="AD38" s="41"/>
      <c r="AE38" s="41"/>
      <c r="AF38" s="41"/>
    </row>
    <row r="39" spans="1:32" ht="13.15" hidden="1" customHeight="1" x14ac:dyDescent="0.15">
      <c r="A39" s="14" t="s">
        <v>260</v>
      </c>
      <c r="B39" s="76" t="s">
        <v>261</v>
      </c>
      <c r="C39" s="11">
        <v>2019</v>
      </c>
      <c r="D39" s="20" t="s">
        <v>34</v>
      </c>
      <c r="E39" s="20" t="s">
        <v>35</v>
      </c>
      <c r="F39" s="39" t="s">
        <v>262</v>
      </c>
      <c r="G39" s="37">
        <v>1</v>
      </c>
      <c r="H39" s="6"/>
      <c r="I39" s="29" t="s">
        <v>37</v>
      </c>
      <c r="J39" s="12" t="s">
        <v>47</v>
      </c>
      <c r="K39" s="12" t="s">
        <v>38</v>
      </c>
      <c r="L39" s="12" t="s">
        <v>68</v>
      </c>
      <c r="M39" s="21" t="s">
        <v>263</v>
      </c>
      <c r="N39" s="13">
        <v>1</v>
      </c>
      <c r="O39" s="3" t="s">
        <v>95</v>
      </c>
      <c r="P39" s="3" t="s">
        <v>96</v>
      </c>
      <c r="Q39" s="30">
        <v>36</v>
      </c>
      <c r="R39" s="31" t="s">
        <v>37</v>
      </c>
      <c r="S39" s="12" t="s">
        <v>264</v>
      </c>
      <c r="T39" s="12" t="s">
        <v>264</v>
      </c>
      <c r="U39" s="12" t="s">
        <v>265</v>
      </c>
      <c r="V39" s="29"/>
      <c r="W39" s="32" t="s">
        <v>266</v>
      </c>
      <c r="X39" s="15" t="s">
        <v>44</v>
      </c>
      <c r="Y39" s="19"/>
      <c r="Z39" s="6"/>
      <c r="AA39" s="6"/>
      <c r="AB39" s="19"/>
      <c r="AC39" s="26" t="s">
        <v>267</v>
      </c>
      <c r="AD39" s="41"/>
      <c r="AE39" s="41"/>
      <c r="AF39" s="41"/>
    </row>
    <row r="40" spans="1:32" ht="13.5" x14ac:dyDescent="0.2">
      <c r="A40" s="3" t="s">
        <v>268</v>
      </c>
      <c r="B40" s="3"/>
      <c r="C40" s="4">
        <v>2019</v>
      </c>
      <c r="D40" s="20" t="s">
        <v>34</v>
      </c>
      <c r="E40" s="20" t="s">
        <v>35</v>
      </c>
      <c r="F40" s="38" t="s">
        <v>269</v>
      </c>
      <c r="G40" s="36">
        <v>1</v>
      </c>
      <c r="H40" s="9"/>
      <c r="I40" s="20" t="s">
        <v>37</v>
      </c>
      <c r="J40" s="5" t="s">
        <v>47</v>
      </c>
      <c r="K40" s="5" t="s">
        <v>38</v>
      </c>
      <c r="L40" s="5" t="s">
        <v>39</v>
      </c>
      <c r="M40" s="27" t="s">
        <v>270</v>
      </c>
      <c r="N40" s="7">
        <v>1</v>
      </c>
      <c r="O40" s="3" t="s">
        <v>41</v>
      </c>
      <c r="P40" s="3" t="s">
        <v>249</v>
      </c>
      <c r="Q40" s="28">
        <v>24</v>
      </c>
      <c r="R40" s="23" t="s">
        <v>37</v>
      </c>
      <c r="S40" s="5" t="s">
        <v>271</v>
      </c>
      <c r="T40" s="5" t="s">
        <v>271</v>
      </c>
      <c r="U40" s="5" t="s">
        <v>44</v>
      </c>
      <c r="V40" s="20"/>
      <c r="W40" s="24" t="s">
        <v>272</v>
      </c>
      <c r="X40" s="8" t="s">
        <v>44</v>
      </c>
      <c r="Y40" s="25"/>
      <c r="Z40" s="9"/>
      <c r="AA40" s="9"/>
      <c r="AB40" s="25"/>
      <c r="AC40" s="26" t="s">
        <v>273</v>
      </c>
      <c r="AD40" s="41"/>
      <c r="AE40" s="41"/>
      <c r="AF40" s="41"/>
    </row>
    <row r="41" spans="1:32" ht="13.5" x14ac:dyDescent="0.2">
      <c r="A41" s="3" t="s">
        <v>274</v>
      </c>
      <c r="B41" s="3"/>
      <c r="C41" s="4">
        <v>2019</v>
      </c>
      <c r="D41" s="20" t="s">
        <v>34</v>
      </c>
      <c r="E41" s="20" t="s">
        <v>35</v>
      </c>
      <c r="F41" s="38"/>
      <c r="G41" s="36">
        <v>1</v>
      </c>
      <c r="H41" s="6"/>
      <c r="I41" s="20" t="s">
        <v>37</v>
      </c>
      <c r="J41" s="5" t="s">
        <v>47</v>
      </c>
      <c r="K41" s="5" t="s">
        <v>38</v>
      </c>
      <c r="L41" s="5" t="s">
        <v>39</v>
      </c>
      <c r="M41" s="21" t="s">
        <v>275</v>
      </c>
      <c r="N41" s="7">
        <v>1</v>
      </c>
      <c r="O41" s="3" t="s">
        <v>41</v>
      </c>
      <c r="P41" s="3"/>
      <c r="Q41" s="28">
        <v>24</v>
      </c>
      <c r="R41" s="23" t="s">
        <v>37</v>
      </c>
      <c r="S41" s="5" t="s">
        <v>189</v>
      </c>
      <c r="T41" s="5" t="s">
        <v>189</v>
      </c>
      <c r="U41" s="5" t="s">
        <v>44</v>
      </c>
      <c r="V41" s="20"/>
      <c r="W41" s="24" t="s">
        <v>210</v>
      </c>
      <c r="X41" s="8" t="s">
        <v>44</v>
      </c>
      <c r="Y41" s="19"/>
      <c r="Z41" s="6"/>
      <c r="AA41" s="6"/>
      <c r="AB41" s="19"/>
      <c r="AC41" s="26"/>
      <c r="AD41" s="41"/>
      <c r="AE41" s="41"/>
      <c r="AF41" s="41"/>
    </row>
    <row r="42" spans="1:32" ht="26.45" hidden="1" customHeight="1" x14ac:dyDescent="0.2">
      <c r="A42" s="3" t="s">
        <v>276</v>
      </c>
      <c r="B42" s="3"/>
      <c r="C42" s="4">
        <v>2019</v>
      </c>
      <c r="D42" s="20" t="s">
        <v>131</v>
      </c>
      <c r="E42" s="20" t="s">
        <v>132</v>
      </c>
      <c r="F42" s="38">
        <v>7441801076</v>
      </c>
      <c r="G42" s="36">
        <v>2</v>
      </c>
      <c r="H42" s="2" t="s">
        <v>277</v>
      </c>
      <c r="I42" s="20" t="s">
        <v>37</v>
      </c>
      <c r="J42" s="5" t="s">
        <v>47</v>
      </c>
      <c r="K42" s="5" t="s">
        <v>38</v>
      </c>
      <c r="L42" s="5" t="s">
        <v>39</v>
      </c>
      <c r="M42" s="21" t="s">
        <v>278</v>
      </c>
      <c r="N42" s="7">
        <v>1</v>
      </c>
      <c r="O42" s="40" t="s">
        <v>135</v>
      </c>
      <c r="P42" s="3" t="s">
        <v>279</v>
      </c>
      <c r="Q42" s="28">
        <v>24</v>
      </c>
      <c r="R42" s="23" t="s">
        <v>37</v>
      </c>
      <c r="S42" s="5" t="s">
        <v>280</v>
      </c>
      <c r="T42" s="5" t="s">
        <v>281</v>
      </c>
      <c r="U42" s="5" t="s">
        <v>44</v>
      </c>
      <c r="V42" s="20"/>
      <c r="W42" s="24" t="s">
        <v>282</v>
      </c>
      <c r="X42" s="8" t="s">
        <v>44</v>
      </c>
      <c r="Y42" s="19"/>
      <c r="Z42" s="6"/>
      <c r="AA42" s="6"/>
      <c r="AB42" s="19"/>
      <c r="AC42" s="26" t="s">
        <v>283</v>
      </c>
      <c r="AD42" s="41"/>
      <c r="AE42" s="41"/>
      <c r="AF42" s="41"/>
    </row>
    <row r="43" spans="1:32" ht="39.6" hidden="1" customHeight="1" x14ac:dyDescent="0.15">
      <c r="A43" s="3" t="s">
        <v>284</v>
      </c>
      <c r="B43" s="3"/>
      <c r="C43" s="4">
        <v>2019</v>
      </c>
      <c r="D43" s="20" t="s">
        <v>131</v>
      </c>
      <c r="E43" s="20" t="s">
        <v>132</v>
      </c>
      <c r="F43" s="38" t="s">
        <v>285</v>
      </c>
      <c r="G43" s="37">
        <v>2</v>
      </c>
      <c r="H43" s="2" t="s">
        <v>286</v>
      </c>
      <c r="I43" s="29" t="s">
        <v>37</v>
      </c>
      <c r="J43" s="12" t="s">
        <v>47</v>
      </c>
      <c r="K43" s="12" t="s">
        <v>38</v>
      </c>
      <c r="L43" s="12" t="s">
        <v>39</v>
      </c>
      <c r="M43" s="21" t="s">
        <v>287</v>
      </c>
      <c r="N43" s="13">
        <v>1</v>
      </c>
      <c r="O43" s="40" t="s">
        <v>135</v>
      </c>
      <c r="P43" s="3" t="s">
        <v>249</v>
      </c>
      <c r="Q43" s="33">
        <v>30</v>
      </c>
      <c r="R43" s="31" t="s">
        <v>37</v>
      </c>
      <c r="S43" s="12" t="s">
        <v>288</v>
      </c>
      <c r="T43" s="12" t="s">
        <v>289</v>
      </c>
      <c r="U43" s="12" t="s">
        <v>44</v>
      </c>
      <c r="V43" s="29"/>
      <c r="W43" s="32" t="s">
        <v>290</v>
      </c>
      <c r="X43" s="15" t="s">
        <v>44</v>
      </c>
      <c r="Y43" s="19"/>
      <c r="Z43" s="6"/>
      <c r="AA43" s="6"/>
      <c r="AB43" s="19"/>
      <c r="AC43" s="26" t="s">
        <v>291</v>
      </c>
      <c r="AD43" s="41"/>
      <c r="AE43" s="41"/>
      <c r="AF43" s="41"/>
    </row>
    <row r="44" spans="1:32" ht="40.5" hidden="1" x14ac:dyDescent="0.2">
      <c r="A44" s="3" t="s">
        <v>292</v>
      </c>
      <c r="B44" s="3"/>
      <c r="C44" s="4">
        <v>2019</v>
      </c>
      <c r="D44" s="20" t="s">
        <v>131</v>
      </c>
      <c r="E44" s="20" t="s">
        <v>132</v>
      </c>
      <c r="F44" s="38">
        <v>7413194935</v>
      </c>
      <c r="G44" s="36">
        <v>2</v>
      </c>
      <c r="H44" s="2" t="s">
        <v>293</v>
      </c>
      <c r="I44" s="20" t="s">
        <v>37</v>
      </c>
      <c r="J44" s="5" t="s">
        <v>47</v>
      </c>
      <c r="K44" s="5" t="s">
        <v>38</v>
      </c>
      <c r="L44" s="5" t="s">
        <v>39</v>
      </c>
      <c r="M44" s="21" t="s">
        <v>294</v>
      </c>
      <c r="N44" s="7">
        <v>1</v>
      </c>
      <c r="O44" s="40" t="s">
        <v>135</v>
      </c>
      <c r="P44" s="3" t="s">
        <v>279</v>
      </c>
      <c r="Q44" s="28">
        <v>36</v>
      </c>
      <c r="R44" s="23" t="s">
        <v>37</v>
      </c>
      <c r="S44" s="5" t="s">
        <v>295</v>
      </c>
      <c r="T44" s="5" t="s">
        <v>296</v>
      </c>
      <c r="U44" s="5" t="s">
        <v>44</v>
      </c>
      <c r="V44" s="20"/>
      <c r="W44" s="24" t="s">
        <v>297</v>
      </c>
      <c r="X44" s="8" t="s">
        <v>44</v>
      </c>
      <c r="Y44" s="19"/>
      <c r="Z44" s="6"/>
      <c r="AA44" s="6"/>
      <c r="AB44" s="19"/>
      <c r="AC44" s="26" t="s">
        <v>298</v>
      </c>
      <c r="AD44" s="41"/>
      <c r="AE44" s="41"/>
      <c r="AF44" s="41"/>
    </row>
    <row r="45" spans="1:32" ht="40.5" hidden="1" x14ac:dyDescent="0.2">
      <c r="A45" s="3" t="s">
        <v>299</v>
      </c>
      <c r="B45" s="75" t="s">
        <v>300</v>
      </c>
      <c r="C45" s="4">
        <v>2019</v>
      </c>
      <c r="D45" s="20" t="s">
        <v>131</v>
      </c>
      <c r="E45" s="20" t="s">
        <v>132</v>
      </c>
      <c r="F45" s="38">
        <v>7498539622</v>
      </c>
      <c r="G45" s="36">
        <v>2</v>
      </c>
      <c r="H45" s="2" t="s">
        <v>301</v>
      </c>
      <c r="I45" s="20" t="s">
        <v>37</v>
      </c>
      <c r="J45" s="5" t="s">
        <v>47</v>
      </c>
      <c r="K45" s="5" t="s">
        <v>38</v>
      </c>
      <c r="L45" s="5" t="s">
        <v>39</v>
      </c>
      <c r="M45" s="21" t="s">
        <v>302</v>
      </c>
      <c r="N45" s="7">
        <v>1</v>
      </c>
      <c r="O45" s="40" t="s">
        <v>135</v>
      </c>
      <c r="P45" s="40" t="s">
        <v>135</v>
      </c>
      <c r="Q45" s="28">
        <v>36</v>
      </c>
      <c r="R45" s="23" t="s">
        <v>37</v>
      </c>
      <c r="S45" s="5" t="s">
        <v>158</v>
      </c>
      <c r="T45" s="5" t="s">
        <v>158</v>
      </c>
      <c r="U45" s="5" t="s">
        <v>303</v>
      </c>
      <c r="V45" s="20"/>
      <c r="W45" s="24" t="s">
        <v>304</v>
      </c>
      <c r="X45" s="8" t="s">
        <v>44</v>
      </c>
      <c r="Y45" s="19"/>
      <c r="Z45" s="6"/>
      <c r="AA45" s="6"/>
      <c r="AB45" s="19"/>
      <c r="AC45" s="26" t="s">
        <v>305</v>
      </c>
      <c r="AD45" s="41"/>
      <c r="AE45" s="41"/>
      <c r="AF45" s="41"/>
    </row>
    <row r="46" spans="1:32" ht="40.5" hidden="1" x14ac:dyDescent="0.2">
      <c r="A46" s="3" t="s">
        <v>306</v>
      </c>
      <c r="B46" s="75" t="s">
        <v>307</v>
      </c>
      <c r="C46" s="4">
        <v>2019</v>
      </c>
      <c r="D46" s="20" t="s">
        <v>131</v>
      </c>
      <c r="E46" s="20" t="s">
        <v>132</v>
      </c>
      <c r="F46" s="38">
        <v>7759196319</v>
      </c>
      <c r="G46" s="36">
        <v>2</v>
      </c>
      <c r="H46" s="1" t="s">
        <v>308</v>
      </c>
      <c r="I46" s="20" t="s">
        <v>37</v>
      </c>
      <c r="J46" s="5" t="s">
        <v>47</v>
      </c>
      <c r="K46" s="5" t="s">
        <v>38</v>
      </c>
      <c r="L46" s="5" t="s">
        <v>39</v>
      </c>
      <c r="M46" s="27" t="s">
        <v>309</v>
      </c>
      <c r="N46" s="7">
        <v>1</v>
      </c>
      <c r="O46" s="40" t="s">
        <v>135</v>
      </c>
      <c r="P46" s="3" t="s">
        <v>249</v>
      </c>
      <c r="Q46" s="28">
        <v>30</v>
      </c>
      <c r="R46" s="23" t="s">
        <v>37</v>
      </c>
      <c r="S46" s="5" t="s">
        <v>310</v>
      </c>
      <c r="T46" s="5" t="s">
        <v>311</v>
      </c>
      <c r="U46" s="5" t="s">
        <v>312</v>
      </c>
      <c r="V46" s="20"/>
      <c r="W46" s="24" t="s">
        <v>313</v>
      </c>
      <c r="X46" s="8" t="s">
        <v>44</v>
      </c>
      <c r="Y46" s="25"/>
      <c r="Z46" s="9"/>
      <c r="AA46" s="9"/>
      <c r="AB46" s="25"/>
      <c r="AC46" s="26" t="s">
        <v>314</v>
      </c>
      <c r="AD46" s="41"/>
      <c r="AE46" s="41"/>
      <c r="AF46" s="41"/>
    </row>
    <row r="47" spans="1:32" ht="40.5" hidden="1" x14ac:dyDescent="0.2">
      <c r="A47" s="3" t="s">
        <v>315</v>
      </c>
      <c r="B47" s="3"/>
      <c r="C47" s="4">
        <v>2019</v>
      </c>
      <c r="D47" s="20" t="s">
        <v>131</v>
      </c>
      <c r="E47" s="20" t="s">
        <v>132</v>
      </c>
      <c r="F47" s="38" t="s">
        <v>316</v>
      </c>
      <c r="G47" s="36">
        <v>2</v>
      </c>
      <c r="H47" s="2" t="s">
        <v>317</v>
      </c>
      <c r="I47" s="20" t="s">
        <v>37</v>
      </c>
      <c r="J47" s="5" t="s">
        <v>47</v>
      </c>
      <c r="K47" s="5" t="s">
        <v>38</v>
      </c>
      <c r="L47" s="5" t="s">
        <v>39</v>
      </c>
      <c r="M47" s="21" t="s">
        <v>318</v>
      </c>
      <c r="N47" s="7">
        <v>1</v>
      </c>
      <c r="O47" s="40" t="s">
        <v>135</v>
      </c>
      <c r="P47" s="40" t="s">
        <v>135</v>
      </c>
      <c r="Q47" s="28">
        <v>12</v>
      </c>
      <c r="R47" s="23" t="s">
        <v>37</v>
      </c>
      <c r="S47" s="5" t="s">
        <v>319</v>
      </c>
      <c r="T47" s="5" t="s">
        <v>44</v>
      </c>
      <c r="U47" s="5" t="s">
        <v>44</v>
      </c>
      <c r="V47" s="20"/>
      <c r="W47" s="24" t="s">
        <v>319</v>
      </c>
      <c r="X47" s="8" t="s">
        <v>44</v>
      </c>
      <c r="Y47" s="19"/>
      <c r="Z47" s="6"/>
      <c r="AA47" s="6"/>
      <c r="AB47" s="19"/>
      <c r="AC47" s="26" t="s">
        <v>320</v>
      </c>
      <c r="AD47" s="41"/>
      <c r="AE47" s="41"/>
      <c r="AF47" s="41"/>
    </row>
    <row r="48" spans="1:32" ht="40.5" hidden="1" x14ac:dyDescent="0.2">
      <c r="A48" s="3" t="s">
        <v>321</v>
      </c>
      <c r="B48" s="75" t="s">
        <v>322</v>
      </c>
      <c r="C48" s="4">
        <v>2019</v>
      </c>
      <c r="D48" s="20" t="s">
        <v>131</v>
      </c>
      <c r="E48" s="20" t="s">
        <v>132</v>
      </c>
      <c r="F48" s="38"/>
      <c r="G48" s="36">
        <v>2</v>
      </c>
      <c r="H48" s="3" t="s">
        <v>323</v>
      </c>
      <c r="I48" s="20" t="s">
        <v>37</v>
      </c>
      <c r="J48" s="5" t="s">
        <v>47</v>
      </c>
      <c r="K48" s="5" t="s">
        <v>38</v>
      </c>
      <c r="L48" s="5" t="s">
        <v>39</v>
      </c>
      <c r="M48" s="21" t="s">
        <v>324</v>
      </c>
      <c r="N48" s="7">
        <v>1</v>
      </c>
      <c r="O48" s="40" t="s">
        <v>135</v>
      </c>
      <c r="P48" s="3"/>
      <c r="Q48" s="28">
        <v>36</v>
      </c>
      <c r="R48" s="23" t="s">
        <v>37</v>
      </c>
      <c r="S48" s="5" t="s">
        <v>44</v>
      </c>
      <c r="T48" s="5" t="s">
        <v>325</v>
      </c>
      <c r="U48" s="5" t="s">
        <v>326</v>
      </c>
      <c r="V48" s="20"/>
      <c r="W48" s="24" t="s">
        <v>327</v>
      </c>
      <c r="X48" s="8" t="s">
        <v>44</v>
      </c>
      <c r="Y48" s="19"/>
      <c r="Z48" s="6"/>
      <c r="AA48" s="6"/>
      <c r="AB48" s="19"/>
      <c r="AC48" s="26" t="s">
        <v>328</v>
      </c>
      <c r="AD48" s="41"/>
      <c r="AE48" s="41"/>
      <c r="AF48" s="41"/>
    </row>
    <row r="49" spans="1:32" ht="40.5" hidden="1" x14ac:dyDescent="0.2">
      <c r="A49" s="3" t="s">
        <v>329</v>
      </c>
      <c r="B49" s="3"/>
      <c r="C49" s="4">
        <v>2019</v>
      </c>
      <c r="D49" s="20" t="s">
        <v>131</v>
      </c>
      <c r="E49" s="20" t="s">
        <v>132</v>
      </c>
      <c r="F49" s="38"/>
      <c r="G49" s="36">
        <v>2</v>
      </c>
      <c r="H49" s="3" t="s">
        <v>330</v>
      </c>
      <c r="I49" s="20" t="s">
        <v>37</v>
      </c>
      <c r="J49" s="5" t="s">
        <v>47</v>
      </c>
      <c r="K49" s="5" t="s">
        <v>38</v>
      </c>
      <c r="L49" s="5" t="s">
        <v>39</v>
      </c>
      <c r="M49" s="21" t="s">
        <v>331</v>
      </c>
      <c r="N49" s="7">
        <v>1</v>
      </c>
      <c r="O49" s="40" t="s">
        <v>135</v>
      </c>
      <c r="P49" s="3"/>
      <c r="Q49" s="28">
        <v>36</v>
      </c>
      <c r="R49" s="23" t="s">
        <v>37</v>
      </c>
      <c r="S49" s="5" t="s">
        <v>44</v>
      </c>
      <c r="T49" s="5" t="s">
        <v>332</v>
      </c>
      <c r="U49" s="5" t="s">
        <v>333</v>
      </c>
      <c r="V49" s="20"/>
      <c r="W49" s="24" t="s">
        <v>334</v>
      </c>
      <c r="X49" s="8" t="s">
        <v>44</v>
      </c>
      <c r="Y49" s="19"/>
      <c r="Z49" s="6"/>
      <c r="AA49" s="6"/>
      <c r="AB49" s="19"/>
      <c r="AC49" s="26" t="s">
        <v>335</v>
      </c>
      <c r="AD49" s="41"/>
      <c r="AE49" s="41"/>
      <c r="AF49" s="41"/>
    </row>
    <row r="50" spans="1:32" ht="13.5" hidden="1" x14ac:dyDescent="0.2">
      <c r="A50" s="10" t="s">
        <v>336</v>
      </c>
      <c r="B50" s="10"/>
      <c r="C50" s="4">
        <v>2019</v>
      </c>
      <c r="D50" s="20" t="s">
        <v>34</v>
      </c>
      <c r="E50" s="20" t="s">
        <v>35</v>
      </c>
      <c r="F50" s="38" t="s">
        <v>337</v>
      </c>
      <c r="G50" s="36">
        <v>2</v>
      </c>
      <c r="H50" s="1" t="s">
        <v>338</v>
      </c>
      <c r="I50" s="20" t="s">
        <v>37</v>
      </c>
      <c r="J50" s="5" t="s">
        <v>47</v>
      </c>
      <c r="K50" s="5" t="s">
        <v>38</v>
      </c>
      <c r="L50" s="5" t="s">
        <v>39</v>
      </c>
      <c r="M50" s="21" t="s">
        <v>339</v>
      </c>
      <c r="N50" s="7">
        <v>1</v>
      </c>
      <c r="O50" s="3" t="s">
        <v>95</v>
      </c>
      <c r="P50" s="3" t="s">
        <v>95</v>
      </c>
      <c r="Q50" s="28">
        <v>24</v>
      </c>
      <c r="R50" s="23" t="s">
        <v>233</v>
      </c>
      <c r="S50" s="47" t="s">
        <v>340</v>
      </c>
      <c r="T50" s="3" t="s">
        <v>340</v>
      </c>
      <c r="U50" s="5" t="s">
        <v>44</v>
      </c>
      <c r="V50" s="20"/>
      <c r="W50" s="24" t="s">
        <v>341</v>
      </c>
      <c r="X50" s="47" t="s">
        <v>44</v>
      </c>
      <c r="Y50" s="19"/>
      <c r="Z50" s="6"/>
      <c r="AA50" s="6"/>
      <c r="AB50" s="19"/>
      <c r="AC50" s="26" t="s">
        <v>342</v>
      </c>
      <c r="AD50" s="41"/>
      <c r="AE50" s="41"/>
      <c r="AF50" s="41"/>
    </row>
    <row r="51" spans="1:32" ht="40.5" hidden="1" x14ac:dyDescent="0.2">
      <c r="A51" s="3" t="s">
        <v>343</v>
      </c>
      <c r="B51" s="75" t="s">
        <v>344</v>
      </c>
      <c r="C51" s="4">
        <v>2019</v>
      </c>
      <c r="D51" s="20" t="s">
        <v>131</v>
      </c>
      <c r="E51" s="20" t="s">
        <v>132</v>
      </c>
      <c r="F51" s="38"/>
      <c r="G51" s="36">
        <v>2</v>
      </c>
      <c r="H51" s="3" t="s">
        <v>345</v>
      </c>
      <c r="I51" s="20" t="s">
        <v>37</v>
      </c>
      <c r="J51" s="5" t="s">
        <v>47</v>
      </c>
      <c r="K51" s="5" t="s">
        <v>38</v>
      </c>
      <c r="L51" s="5" t="s">
        <v>39</v>
      </c>
      <c r="M51" s="21" t="s">
        <v>346</v>
      </c>
      <c r="N51" s="7">
        <v>1</v>
      </c>
      <c r="O51" s="3" t="s">
        <v>347</v>
      </c>
      <c r="P51" s="3"/>
      <c r="Q51" s="28">
        <v>36</v>
      </c>
      <c r="R51" s="23" t="s">
        <v>37</v>
      </c>
      <c r="S51" s="62" t="s">
        <v>44</v>
      </c>
      <c r="T51" s="72" t="s">
        <v>348</v>
      </c>
      <c r="U51" s="5" t="s">
        <v>349</v>
      </c>
      <c r="V51" s="20"/>
      <c r="W51" s="24" t="s">
        <v>350</v>
      </c>
      <c r="X51" s="62" t="s">
        <v>44</v>
      </c>
      <c r="Y51" s="45"/>
      <c r="Z51" s="6"/>
      <c r="AA51" s="6"/>
      <c r="AB51" s="19"/>
      <c r="AC51" s="26" t="s">
        <v>351</v>
      </c>
      <c r="AD51" s="41"/>
      <c r="AE51" s="41"/>
      <c r="AF51" s="41"/>
    </row>
    <row r="52" spans="1:32" ht="13.5" hidden="1" x14ac:dyDescent="0.2">
      <c r="A52" s="10" t="s">
        <v>352</v>
      </c>
      <c r="B52" s="10"/>
      <c r="C52" s="4">
        <v>2020</v>
      </c>
      <c r="D52" s="20" t="s">
        <v>34</v>
      </c>
      <c r="E52" s="20" t="s">
        <v>35</v>
      </c>
      <c r="F52" s="38"/>
      <c r="G52" s="36">
        <v>4</v>
      </c>
      <c r="H52" s="6"/>
      <c r="I52" s="20" t="s">
        <v>37</v>
      </c>
      <c r="J52" s="5" t="s">
        <v>47</v>
      </c>
      <c r="K52" s="5" t="s">
        <v>38</v>
      </c>
      <c r="L52" s="5" t="s">
        <v>39</v>
      </c>
      <c r="M52" s="21" t="s">
        <v>353</v>
      </c>
      <c r="N52" s="7">
        <v>1</v>
      </c>
      <c r="O52" s="3" t="s">
        <v>95</v>
      </c>
      <c r="P52" s="3"/>
      <c r="Q52" s="28">
        <v>24</v>
      </c>
      <c r="R52" s="23" t="s">
        <v>37</v>
      </c>
      <c r="S52" s="50" t="s">
        <v>150</v>
      </c>
      <c r="T52" s="49" t="s">
        <v>170</v>
      </c>
      <c r="U52" s="5" t="s">
        <v>170</v>
      </c>
      <c r="V52" s="20" t="s">
        <v>44</v>
      </c>
      <c r="W52" s="24" t="s">
        <v>176</v>
      </c>
      <c r="X52" s="48" t="s">
        <v>44</v>
      </c>
      <c r="Y52" s="45"/>
      <c r="Z52" s="6"/>
      <c r="AA52" s="6"/>
      <c r="AB52" s="19"/>
      <c r="AC52" s="26" t="s">
        <v>354</v>
      </c>
      <c r="AD52" s="41"/>
      <c r="AE52" s="41"/>
      <c r="AF52" s="41"/>
    </row>
    <row r="53" spans="1:32" ht="13.5" hidden="1" x14ac:dyDescent="0.2">
      <c r="A53" s="3" t="s">
        <v>355</v>
      </c>
      <c r="B53" s="3"/>
      <c r="C53" s="4">
        <v>2020</v>
      </c>
      <c r="D53" s="20" t="s">
        <v>34</v>
      </c>
      <c r="E53" s="20" t="s">
        <v>35</v>
      </c>
      <c r="F53" s="38"/>
      <c r="G53" s="36">
        <v>1</v>
      </c>
      <c r="H53" s="6"/>
      <c r="I53" s="20" t="s">
        <v>37</v>
      </c>
      <c r="J53" s="5" t="s">
        <v>47</v>
      </c>
      <c r="K53" s="5" t="s">
        <v>38</v>
      </c>
      <c r="L53" s="5" t="s">
        <v>39</v>
      </c>
      <c r="M53" s="21" t="s">
        <v>356</v>
      </c>
      <c r="N53" s="7">
        <v>1</v>
      </c>
      <c r="O53" s="3" t="s">
        <v>357</v>
      </c>
      <c r="P53" s="3"/>
      <c r="Q53" s="28">
        <v>24</v>
      </c>
      <c r="R53" s="23" t="s">
        <v>37</v>
      </c>
      <c r="S53" s="50" t="s">
        <v>150</v>
      </c>
      <c r="T53" s="49" t="s">
        <v>358</v>
      </c>
      <c r="U53" s="5" t="s">
        <v>358</v>
      </c>
      <c r="V53" s="20" t="s">
        <v>44</v>
      </c>
      <c r="W53" s="24" t="s">
        <v>112</v>
      </c>
      <c r="X53" s="48" t="s">
        <v>44</v>
      </c>
      <c r="Y53" s="45"/>
      <c r="Z53" s="6"/>
      <c r="AA53" s="6"/>
      <c r="AB53" s="19"/>
      <c r="AC53" s="26" t="s">
        <v>359</v>
      </c>
      <c r="AD53" s="41"/>
      <c r="AE53" s="41"/>
      <c r="AF53" s="41"/>
    </row>
    <row r="54" spans="1:32" ht="13.5" hidden="1" x14ac:dyDescent="0.2">
      <c r="A54" s="3" t="s">
        <v>360</v>
      </c>
      <c r="B54" s="75" t="s">
        <v>361</v>
      </c>
      <c r="C54" s="4">
        <v>2020</v>
      </c>
      <c r="D54" s="20" t="s">
        <v>34</v>
      </c>
      <c r="E54" s="20" t="s">
        <v>35</v>
      </c>
      <c r="F54" s="38"/>
      <c r="G54" s="36">
        <v>3</v>
      </c>
      <c r="H54" s="9"/>
      <c r="I54" s="20" t="s">
        <v>37</v>
      </c>
      <c r="J54" s="5" t="s">
        <v>47</v>
      </c>
      <c r="K54" s="5" t="s">
        <v>38</v>
      </c>
      <c r="L54" s="5" t="s">
        <v>39</v>
      </c>
      <c r="M54" s="21" t="s">
        <v>362</v>
      </c>
      <c r="N54" s="7">
        <v>1</v>
      </c>
      <c r="O54" s="3" t="s">
        <v>95</v>
      </c>
      <c r="P54" s="3"/>
      <c r="Q54" s="28">
        <v>24</v>
      </c>
      <c r="R54" s="23" t="s">
        <v>37</v>
      </c>
      <c r="S54" s="50" t="s">
        <v>150</v>
      </c>
      <c r="T54" s="49" t="s">
        <v>177</v>
      </c>
      <c r="U54" s="5" t="s">
        <v>177</v>
      </c>
      <c r="V54" s="20" t="s">
        <v>44</v>
      </c>
      <c r="W54" s="24" t="s">
        <v>166</v>
      </c>
      <c r="X54" s="48" t="s">
        <v>44</v>
      </c>
      <c r="Y54" s="46"/>
      <c r="Z54" s="9"/>
      <c r="AA54" s="9"/>
      <c r="AB54" s="25"/>
      <c r="AC54" s="26" t="s">
        <v>363</v>
      </c>
      <c r="AD54" s="41"/>
      <c r="AE54" s="41"/>
      <c r="AF54" s="41"/>
    </row>
    <row r="55" spans="1:32" ht="27" hidden="1" x14ac:dyDescent="0.2">
      <c r="A55" s="3" t="s">
        <v>364</v>
      </c>
      <c r="B55" s="3"/>
      <c r="C55" s="4">
        <v>2020</v>
      </c>
      <c r="D55" s="20" t="s">
        <v>34</v>
      </c>
      <c r="E55" s="20" t="s">
        <v>35</v>
      </c>
      <c r="F55" s="38"/>
      <c r="G55" s="36">
        <v>3</v>
      </c>
      <c r="H55" s="9"/>
      <c r="I55" s="20" t="s">
        <v>37</v>
      </c>
      <c r="J55" s="5" t="s">
        <v>47</v>
      </c>
      <c r="K55" s="5" t="s">
        <v>38</v>
      </c>
      <c r="L55" s="5" t="s">
        <v>39</v>
      </c>
      <c r="M55" s="24" t="s">
        <v>365</v>
      </c>
      <c r="N55" s="7">
        <v>1</v>
      </c>
      <c r="O55" s="3" t="s">
        <v>81</v>
      </c>
      <c r="P55" s="3"/>
      <c r="Q55" s="28">
        <v>12</v>
      </c>
      <c r="R55" s="23" t="s">
        <v>37</v>
      </c>
      <c r="S55" s="50" t="s">
        <v>150</v>
      </c>
      <c r="T55" s="49" t="s">
        <v>189</v>
      </c>
      <c r="U55" s="5" t="s">
        <v>44</v>
      </c>
      <c r="V55" s="20" t="s">
        <v>44</v>
      </c>
      <c r="W55" s="24" t="s">
        <v>189</v>
      </c>
      <c r="X55" s="48" t="s">
        <v>44</v>
      </c>
      <c r="Y55" s="46"/>
      <c r="Z55" s="9"/>
      <c r="AA55" s="9"/>
      <c r="AB55" s="25"/>
      <c r="AC55" s="26" t="s">
        <v>366</v>
      </c>
      <c r="AD55" s="41"/>
      <c r="AE55" s="41"/>
      <c r="AF55" s="41"/>
    </row>
    <row r="56" spans="1:32" ht="13.5" hidden="1" x14ac:dyDescent="0.2">
      <c r="A56" s="3" t="s">
        <v>367</v>
      </c>
      <c r="B56" s="3"/>
      <c r="C56" s="4">
        <v>2020</v>
      </c>
      <c r="D56" s="20" t="s">
        <v>34</v>
      </c>
      <c r="E56" s="20" t="s">
        <v>35</v>
      </c>
      <c r="F56" s="38"/>
      <c r="G56" s="36">
        <v>1</v>
      </c>
      <c r="H56" s="9"/>
      <c r="I56" s="20" t="s">
        <v>37</v>
      </c>
      <c r="J56" s="5" t="s">
        <v>47</v>
      </c>
      <c r="K56" s="5" t="s">
        <v>38</v>
      </c>
      <c r="L56" s="5" t="s">
        <v>39</v>
      </c>
      <c r="M56" s="21" t="s">
        <v>368</v>
      </c>
      <c r="N56" s="7">
        <v>1</v>
      </c>
      <c r="O56" s="3" t="s">
        <v>95</v>
      </c>
      <c r="P56" s="3"/>
      <c r="Q56" s="28">
        <v>24</v>
      </c>
      <c r="R56" s="23" t="s">
        <v>37</v>
      </c>
      <c r="S56" s="50" t="s">
        <v>150</v>
      </c>
      <c r="T56" s="49" t="s">
        <v>211</v>
      </c>
      <c r="U56" s="5" t="s">
        <v>44</v>
      </c>
      <c r="V56" s="20" t="s">
        <v>44</v>
      </c>
      <c r="W56" s="24" t="s">
        <v>211</v>
      </c>
      <c r="X56" s="48" t="s">
        <v>44</v>
      </c>
      <c r="Y56" s="46"/>
      <c r="Z56" s="9"/>
      <c r="AA56" s="9"/>
      <c r="AB56" s="25"/>
      <c r="AC56" s="26" t="s">
        <v>369</v>
      </c>
      <c r="AD56" s="41"/>
      <c r="AE56" s="41"/>
      <c r="AF56" s="41"/>
    </row>
    <row r="57" spans="1:32" ht="30" hidden="1" customHeight="1" x14ac:dyDescent="0.2">
      <c r="A57" s="3" t="s">
        <v>370</v>
      </c>
      <c r="B57" s="3"/>
      <c r="C57" s="4">
        <v>2020</v>
      </c>
      <c r="D57" s="20" t="s">
        <v>34</v>
      </c>
      <c r="E57" s="20" t="s">
        <v>35</v>
      </c>
      <c r="F57" s="38"/>
      <c r="G57" s="36">
        <v>1</v>
      </c>
      <c r="H57" s="6"/>
      <c r="I57" s="20" t="s">
        <v>37</v>
      </c>
      <c r="J57" s="5" t="s">
        <v>371</v>
      </c>
      <c r="K57" s="5" t="s">
        <v>38</v>
      </c>
      <c r="L57" s="5" t="s">
        <v>39</v>
      </c>
      <c r="M57" s="21" t="s">
        <v>372</v>
      </c>
      <c r="N57" s="7">
        <v>1</v>
      </c>
      <c r="O57" s="3" t="s">
        <v>95</v>
      </c>
      <c r="P57" s="3"/>
      <c r="Q57" s="28">
        <v>24</v>
      </c>
      <c r="R57" s="23" t="s">
        <v>37</v>
      </c>
      <c r="S57" s="50" t="s">
        <v>150</v>
      </c>
      <c r="T57" s="49" t="s">
        <v>373</v>
      </c>
      <c r="U57" s="5" t="s">
        <v>373</v>
      </c>
      <c r="V57" s="20" t="s">
        <v>44</v>
      </c>
      <c r="W57" s="34" t="s">
        <v>374</v>
      </c>
      <c r="X57" s="48" t="s">
        <v>44</v>
      </c>
      <c r="Y57" s="45"/>
      <c r="Z57" s="6"/>
      <c r="AA57" s="6"/>
      <c r="AB57" s="19"/>
      <c r="AC57" s="26" t="s">
        <v>369</v>
      </c>
      <c r="AD57" s="41"/>
      <c r="AE57" s="41"/>
      <c r="AF57" s="41"/>
    </row>
    <row r="58" spans="1:32" ht="54" hidden="1" customHeight="1" x14ac:dyDescent="0.2">
      <c r="A58" s="3" t="s">
        <v>375</v>
      </c>
      <c r="B58" s="75" t="s">
        <v>376</v>
      </c>
      <c r="C58" s="4">
        <v>2020</v>
      </c>
      <c r="D58" s="20" t="s">
        <v>131</v>
      </c>
      <c r="E58" s="20" t="s">
        <v>132</v>
      </c>
      <c r="F58" s="38"/>
      <c r="G58" s="36">
        <v>1</v>
      </c>
      <c r="H58" s="6"/>
      <c r="I58" s="20" t="s">
        <v>37</v>
      </c>
      <c r="J58" s="5" t="s">
        <v>47</v>
      </c>
      <c r="K58" s="5" t="s">
        <v>38</v>
      </c>
      <c r="L58" s="5" t="s">
        <v>39</v>
      </c>
      <c r="M58" s="21" t="s">
        <v>377</v>
      </c>
      <c r="N58" s="7">
        <v>1</v>
      </c>
      <c r="O58" s="40" t="s">
        <v>135</v>
      </c>
      <c r="P58" s="3"/>
      <c r="Q58" s="28">
        <v>36</v>
      </c>
      <c r="R58" s="23" t="s">
        <v>37</v>
      </c>
      <c r="S58" s="50" t="s">
        <v>150</v>
      </c>
      <c r="T58" s="49" t="s">
        <v>151</v>
      </c>
      <c r="U58" s="5" t="s">
        <v>158</v>
      </c>
      <c r="V58" s="20" t="s">
        <v>378</v>
      </c>
      <c r="W58" s="44" t="s">
        <v>379</v>
      </c>
      <c r="X58" s="48" t="s">
        <v>44</v>
      </c>
      <c r="Y58" s="45"/>
      <c r="Z58" s="6"/>
      <c r="AA58" s="6"/>
      <c r="AB58" s="19"/>
      <c r="AC58" s="26"/>
      <c r="AD58" s="41"/>
      <c r="AE58" s="41"/>
      <c r="AF58" s="41"/>
    </row>
    <row r="59" spans="1:32" ht="33.75" hidden="1" customHeight="1" x14ac:dyDescent="0.2">
      <c r="A59" s="57"/>
      <c r="B59" s="57"/>
      <c r="C59" s="58"/>
      <c r="D59" s="59"/>
      <c r="E59" s="59"/>
      <c r="F59" s="63"/>
      <c r="G59" s="56"/>
      <c r="H59" s="64"/>
      <c r="I59" s="65"/>
      <c r="J59" s="59"/>
      <c r="K59" s="59"/>
      <c r="L59" s="59"/>
      <c r="M59" s="66"/>
      <c r="N59" s="67"/>
      <c r="O59" s="57"/>
      <c r="P59" s="57"/>
      <c r="Q59" s="68"/>
      <c r="R59" s="69"/>
      <c r="S59" s="71"/>
      <c r="T59" s="59"/>
      <c r="U59" s="66" t="s">
        <v>380</v>
      </c>
      <c r="V59" s="59"/>
      <c r="W59" s="44">
        <v>300000</v>
      </c>
      <c r="X59" s="63"/>
      <c r="Y59" s="65"/>
      <c r="Z59" s="65"/>
      <c r="AA59" s="65"/>
      <c r="AB59" s="65"/>
      <c r="AC59" s="63" t="s">
        <v>381</v>
      </c>
      <c r="AD59" s="73"/>
      <c r="AE59" s="73"/>
      <c r="AF59" s="73"/>
    </row>
    <row r="60" spans="1:32" x14ac:dyDescent="0.2">
      <c r="M60" s="66"/>
    </row>
    <row r="61" spans="1:32" x14ac:dyDescent="0.2">
      <c r="M61" s="66"/>
    </row>
    <row r="62" spans="1:32" x14ac:dyDescent="0.2">
      <c r="U62" s="66"/>
    </row>
  </sheetData>
  <autoFilter ref="A1:AF59">
    <filterColumn colId="14">
      <filters>
        <filter val="TORTORELLI FRANCESCO"/>
      </filters>
    </filterColumn>
    <filterColumn colId="18" showButton="0"/>
    <filterColumn colId="19" showButton="0"/>
    <filterColumn colId="20" showButton="0"/>
    <filterColumn colId="21" showButton="0"/>
    <filterColumn colId="25" showButton="0"/>
    <sortState ref="A6:AF59">
      <sortCondition ref="A4"/>
    </sortState>
  </autoFilter>
  <mergeCells count="31">
    <mergeCell ref="AD1:AD3"/>
    <mergeCell ref="AC1:AC3"/>
    <mergeCell ref="AF1:AF3"/>
    <mergeCell ref="V2:V3"/>
    <mergeCell ref="AE1:AE3"/>
    <mergeCell ref="AB1:AB3"/>
    <mergeCell ref="S1:W1"/>
    <mergeCell ref="Z1:AA1"/>
    <mergeCell ref="S2:S3"/>
    <mergeCell ref="T2:T3"/>
    <mergeCell ref="U2:U3"/>
    <mergeCell ref="W2:W3"/>
    <mergeCell ref="X2:Y2"/>
    <mergeCell ref="A1:A3"/>
    <mergeCell ref="C1:C3"/>
    <mergeCell ref="G1:G3"/>
    <mergeCell ref="H1:H3"/>
    <mergeCell ref="B1:B3"/>
    <mergeCell ref="F1:F3"/>
    <mergeCell ref="D1:D3"/>
    <mergeCell ref="E1:E3"/>
    <mergeCell ref="I1:I3"/>
    <mergeCell ref="J1:J3"/>
    <mergeCell ref="R1:R3"/>
    <mergeCell ref="K1:K3"/>
    <mergeCell ref="L1:L3"/>
    <mergeCell ref="M1:M3"/>
    <mergeCell ref="N1:N3"/>
    <mergeCell ref="O1:O3"/>
    <mergeCell ref="Q1:Q3"/>
    <mergeCell ref="P1:P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zoomScale="84" zoomScaleNormal="84" workbookViewId="0">
      <pane ySplit="3" topLeftCell="A4" activePane="bottomLeft" state="frozen"/>
      <selection activeCell="C3" sqref="C3"/>
      <selection pane="bottomLeft" activeCell="M16" sqref="M16"/>
    </sheetView>
  </sheetViews>
  <sheetFormatPr defaultColWidth="8.83203125" defaultRowHeight="12.75" x14ac:dyDescent="0.2"/>
  <cols>
    <col min="1" max="1" width="30.1640625" style="96" customWidth="1"/>
    <col min="2" max="2" width="15.33203125" style="87" hidden="1" customWidth="1"/>
    <col min="3" max="3" width="14" style="87" customWidth="1"/>
    <col min="4" max="4" width="8.83203125" style="87"/>
    <col min="5" max="5" width="27.33203125" style="87" customWidth="1"/>
    <col min="6" max="6" width="25.33203125" style="87" customWidth="1"/>
    <col min="7" max="7" width="20.83203125" style="99" customWidth="1"/>
    <col min="8" max="8" width="12.83203125" style="87" customWidth="1"/>
    <col min="9" max="11" width="8.83203125" style="87"/>
    <col min="12" max="12" width="12.83203125" style="87" customWidth="1"/>
    <col min="13" max="13" width="25" style="96" customWidth="1"/>
    <col min="14" max="14" width="9.1640625" style="87" customWidth="1"/>
    <col min="15" max="16" width="30.6640625" style="127" customWidth="1"/>
    <col min="17" max="17" width="8.83203125" style="97" customWidth="1"/>
    <col min="18" max="18" width="11.83203125" style="87" customWidth="1"/>
    <col min="19" max="20" width="14.6640625" style="95" customWidth="1"/>
    <col min="21" max="21" width="13.6640625" style="95" customWidth="1"/>
    <col min="22" max="22" width="18.33203125" style="95" customWidth="1"/>
    <col min="23" max="23" width="18.83203125" style="162" customWidth="1"/>
    <col min="24" max="24" width="20" style="87" hidden="1" customWidth="1"/>
    <col min="25" max="26" width="8.83203125" style="87" hidden="1" customWidth="1"/>
    <col min="27" max="27" width="18.6640625" style="87" customWidth="1"/>
    <col min="28" max="28" width="47.5" style="87" customWidth="1"/>
    <col min="29" max="30" width="8.83203125" style="87"/>
    <col min="31" max="31" width="11.5" style="87" customWidth="1"/>
    <col min="32" max="32" width="13.6640625" style="87" customWidth="1"/>
    <col min="33" max="33" width="14.5" style="87" customWidth="1"/>
    <col min="34" max="16384" width="8.83203125" style="87"/>
  </cols>
  <sheetData>
    <row r="1" spans="1:33" s="99" customFormat="1" ht="129.6" customHeight="1" x14ac:dyDescent="0.2">
      <c r="A1" s="218" t="s">
        <v>0</v>
      </c>
      <c r="B1" s="220" t="s">
        <v>382</v>
      </c>
      <c r="C1" s="222" t="s">
        <v>383</v>
      </c>
      <c r="D1" s="226" t="s">
        <v>384</v>
      </c>
      <c r="E1" s="229" t="s">
        <v>385</v>
      </c>
      <c r="F1" s="222" t="s">
        <v>386</v>
      </c>
      <c r="G1" s="223" t="s">
        <v>6</v>
      </c>
      <c r="H1" s="215" t="s">
        <v>387</v>
      </c>
      <c r="I1" s="203" t="s">
        <v>388</v>
      </c>
      <c r="J1" s="206" t="s">
        <v>389</v>
      </c>
      <c r="K1" s="209" t="s">
        <v>390</v>
      </c>
      <c r="L1" s="209" t="s">
        <v>391</v>
      </c>
      <c r="M1" s="212" t="s">
        <v>392</v>
      </c>
      <c r="N1" s="206" t="s">
        <v>393</v>
      </c>
      <c r="O1" s="206" t="s">
        <v>470</v>
      </c>
      <c r="P1" s="206" t="s">
        <v>15</v>
      </c>
      <c r="Q1" s="203" t="s">
        <v>394</v>
      </c>
      <c r="R1" s="203" t="s">
        <v>395</v>
      </c>
      <c r="S1" s="247" t="s">
        <v>396</v>
      </c>
      <c r="T1" s="248"/>
      <c r="U1" s="248"/>
      <c r="V1" s="248"/>
      <c r="W1" s="155"/>
      <c r="X1" s="102"/>
      <c r="Y1" s="203" t="s">
        <v>397</v>
      </c>
      <c r="Z1" s="223"/>
      <c r="AA1" s="235" t="s">
        <v>398</v>
      </c>
      <c r="AB1" s="238" t="s">
        <v>21</v>
      </c>
    </row>
    <row r="2" spans="1:33" ht="25.5" customHeight="1" x14ac:dyDescent="0.2">
      <c r="A2" s="219"/>
      <c r="B2" s="220"/>
      <c r="C2" s="222"/>
      <c r="D2" s="227"/>
      <c r="E2" s="230"/>
      <c r="F2" s="222"/>
      <c r="G2" s="224"/>
      <c r="H2" s="216"/>
      <c r="I2" s="204"/>
      <c r="J2" s="207"/>
      <c r="K2" s="210"/>
      <c r="L2" s="210"/>
      <c r="M2" s="213"/>
      <c r="N2" s="207"/>
      <c r="O2" s="207"/>
      <c r="P2" s="207"/>
      <c r="Q2" s="204"/>
      <c r="R2" s="204"/>
      <c r="S2" s="241">
        <v>2021</v>
      </c>
      <c r="T2" s="241">
        <v>2022</v>
      </c>
      <c r="U2" s="241" t="s">
        <v>399</v>
      </c>
      <c r="V2" s="243" t="s">
        <v>400</v>
      </c>
      <c r="W2" s="245" t="s">
        <v>401</v>
      </c>
      <c r="X2" s="246"/>
      <c r="Y2" s="80"/>
      <c r="Z2" s="81"/>
      <c r="AA2" s="236"/>
      <c r="AB2" s="239"/>
    </row>
    <row r="3" spans="1:33" ht="23.25" customHeight="1" x14ac:dyDescent="0.2">
      <c r="A3" s="219"/>
      <c r="B3" s="221"/>
      <c r="C3" s="222"/>
      <c r="D3" s="228"/>
      <c r="E3" s="231"/>
      <c r="F3" s="222"/>
      <c r="G3" s="225"/>
      <c r="H3" s="217"/>
      <c r="I3" s="205"/>
      <c r="J3" s="208"/>
      <c r="K3" s="211"/>
      <c r="L3" s="211"/>
      <c r="M3" s="214"/>
      <c r="N3" s="208"/>
      <c r="O3" s="208"/>
      <c r="P3" s="208"/>
      <c r="Q3" s="205"/>
      <c r="R3" s="205"/>
      <c r="S3" s="242"/>
      <c r="T3" s="242"/>
      <c r="U3" s="242"/>
      <c r="V3" s="244"/>
      <c r="W3" s="151" t="s">
        <v>402</v>
      </c>
      <c r="X3" s="82" t="s">
        <v>403</v>
      </c>
      <c r="Y3" s="83" t="s">
        <v>404</v>
      </c>
      <c r="Z3" s="83" t="s">
        <v>405</v>
      </c>
      <c r="AA3" s="237"/>
      <c r="AB3" s="240"/>
    </row>
    <row r="4" spans="1:33" ht="62.45" customHeight="1" x14ac:dyDescent="0.2">
      <c r="A4" s="149" t="s">
        <v>465</v>
      </c>
      <c r="B4" s="138"/>
      <c r="C4" s="141">
        <v>2021</v>
      </c>
      <c r="D4" s="122"/>
      <c r="E4" s="108" t="s">
        <v>406</v>
      </c>
      <c r="F4" s="84" t="s">
        <v>481</v>
      </c>
      <c r="G4" s="101">
        <v>1</v>
      </c>
      <c r="H4" s="88" t="s">
        <v>407</v>
      </c>
      <c r="I4" s="77"/>
      <c r="J4" s="86" t="s">
        <v>371</v>
      </c>
      <c r="K4" s="78" t="s">
        <v>408</v>
      </c>
      <c r="L4" s="78" t="s">
        <v>409</v>
      </c>
      <c r="M4" s="79" t="s">
        <v>410</v>
      </c>
      <c r="N4" s="98">
        <v>1</v>
      </c>
      <c r="O4" s="146" t="s">
        <v>473</v>
      </c>
      <c r="P4" s="147" t="s">
        <v>474</v>
      </c>
      <c r="Q4" s="85">
        <v>30</v>
      </c>
      <c r="R4" s="77" t="s">
        <v>411</v>
      </c>
      <c r="S4" s="93">
        <v>16775</v>
      </c>
      <c r="T4" s="93">
        <v>7625</v>
      </c>
      <c r="U4" s="93"/>
      <c r="V4" s="94">
        <f>SUM(S4:U4)</f>
        <v>24400</v>
      </c>
      <c r="W4" s="156"/>
      <c r="X4" s="89"/>
      <c r="Y4" s="89"/>
      <c r="Z4" s="89"/>
      <c r="AA4" s="89"/>
      <c r="AB4" s="140" t="s">
        <v>508</v>
      </c>
    </row>
    <row r="5" spans="1:33" ht="54" customHeight="1" x14ac:dyDescent="0.2">
      <c r="A5" s="149" t="s">
        <v>466</v>
      </c>
      <c r="B5" s="89"/>
      <c r="C5" s="141">
        <v>2021</v>
      </c>
      <c r="D5" s="122"/>
      <c r="E5" s="108" t="s">
        <v>412</v>
      </c>
      <c r="F5" s="84">
        <v>7525000272</v>
      </c>
      <c r="G5" s="101">
        <v>1</v>
      </c>
      <c r="H5" s="88" t="s">
        <v>407</v>
      </c>
      <c r="I5" s="77"/>
      <c r="J5" s="86" t="s">
        <v>371</v>
      </c>
      <c r="K5" s="78" t="s">
        <v>408</v>
      </c>
      <c r="L5" s="78" t="s">
        <v>413</v>
      </c>
      <c r="M5" s="103" t="s">
        <v>414</v>
      </c>
      <c r="N5" s="98">
        <v>1</v>
      </c>
      <c r="O5" s="146" t="s">
        <v>476</v>
      </c>
      <c r="P5" s="146" t="s">
        <v>475</v>
      </c>
      <c r="Q5" s="85">
        <v>36</v>
      </c>
      <c r="R5" s="77" t="s">
        <v>411</v>
      </c>
      <c r="S5" s="145">
        <v>74843.14</v>
      </c>
      <c r="T5" s="145"/>
      <c r="U5" s="93"/>
      <c r="V5" s="94">
        <f t="shared" ref="V5:V21" si="0">SUM(S5:U5)</f>
        <v>74843.14</v>
      </c>
      <c r="W5" s="156"/>
      <c r="X5" s="89"/>
      <c r="Y5" s="89"/>
      <c r="Z5" s="89"/>
      <c r="AA5" s="89"/>
      <c r="AB5" s="89" t="s">
        <v>467</v>
      </c>
    </row>
    <row r="6" spans="1:33" ht="61.5" customHeight="1" x14ac:dyDescent="0.2">
      <c r="A6" s="149"/>
      <c r="B6" s="89"/>
      <c r="C6" s="141">
        <v>2021</v>
      </c>
      <c r="D6" s="122"/>
      <c r="E6" s="108" t="s">
        <v>477</v>
      </c>
      <c r="F6" s="84" t="s">
        <v>482</v>
      </c>
      <c r="G6" s="101">
        <v>1</v>
      </c>
      <c r="H6" s="88" t="s">
        <v>407</v>
      </c>
      <c r="I6" s="77"/>
      <c r="J6" s="86" t="s">
        <v>371</v>
      </c>
      <c r="K6" s="78" t="s">
        <v>408</v>
      </c>
      <c r="L6" s="78">
        <v>72000000</v>
      </c>
      <c r="M6" s="79" t="s">
        <v>419</v>
      </c>
      <c r="N6" s="98">
        <v>1</v>
      </c>
      <c r="O6" s="148" t="s">
        <v>476</v>
      </c>
      <c r="P6" s="148" t="s">
        <v>476</v>
      </c>
      <c r="Q6" s="85">
        <v>12</v>
      </c>
      <c r="R6" s="77" t="s">
        <v>411</v>
      </c>
      <c r="S6" s="93">
        <v>98049.8</v>
      </c>
      <c r="T6" s="93">
        <v>135518.79999999999</v>
      </c>
      <c r="U6" s="93"/>
      <c r="V6" s="94">
        <f t="shared" si="0"/>
        <v>233568.59999999998</v>
      </c>
      <c r="W6" s="157"/>
      <c r="X6" s="89"/>
      <c r="Y6" s="89"/>
      <c r="Z6" s="89"/>
      <c r="AA6" s="89"/>
      <c r="AB6" s="89" t="s">
        <v>478</v>
      </c>
      <c r="AE6" s="153"/>
      <c r="AF6" s="153"/>
      <c r="AG6" s="154"/>
    </row>
    <row r="7" spans="1:33" ht="61.5" customHeight="1" x14ac:dyDescent="0.2">
      <c r="A7" s="149"/>
      <c r="B7" s="89"/>
      <c r="C7" s="141">
        <v>2021</v>
      </c>
      <c r="D7" s="122"/>
      <c r="E7" s="108" t="s">
        <v>420</v>
      </c>
      <c r="F7" s="84"/>
      <c r="G7" s="101">
        <v>1</v>
      </c>
      <c r="H7" s="88" t="s">
        <v>407</v>
      </c>
      <c r="I7" s="77"/>
      <c r="J7" s="86" t="s">
        <v>371</v>
      </c>
      <c r="K7" s="78" t="s">
        <v>408</v>
      </c>
      <c r="L7" s="78" t="s">
        <v>418</v>
      </c>
      <c r="M7" s="79" t="s">
        <v>421</v>
      </c>
      <c r="N7" s="98">
        <v>1</v>
      </c>
      <c r="O7" s="148" t="s">
        <v>479</v>
      </c>
      <c r="P7" s="148"/>
      <c r="Q7" s="85">
        <v>30</v>
      </c>
      <c r="R7" s="77" t="s">
        <v>411</v>
      </c>
      <c r="S7" s="93">
        <v>127221.08</v>
      </c>
      <c r="T7" s="93">
        <v>195200</v>
      </c>
      <c r="U7" s="93">
        <v>114665.5</v>
      </c>
      <c r="V7" s="94">
        <f t="shared" si="0"/>
        <v>437086.58</v>
      </c>
      <c r="W7" s="156"/>
      <c r="X7" s="89"/>
      <c r="Y7" s="89"/>
      <c r="Z7" s="89"/>
      <c r="AA7" s="89"/>
      <c r="AB7" s="89" t="s">
        <v>415</v>
      </c>
    </row>
    <row r="8" spans="1:33" ht="60.6" customHeight="1" x14ac:dyDescent="0.2">
      <c r="A8" s="149" t="s">
        <v>480</v>
      </c>
      <c r="B8" s="89"/>
      <c r="C8" s="141">
        <v>2021</v>
      </c>
      <c r="D8" s="122"/>
      <c r="E8" s="108" t="s">
        <v>510</v>
      </c>
      <c r="F8" s="100" t="s">
        <v>483</v>
      </c>
      <c r="G8" s="101">
        <v>1</v>
      </c>
      <c r="H8" s="88" t="s">
        <v>407</v>
      </c>
      <c r="I8" s="89"/>
      <c r="J8" s="86" t="s">
        <v>371</v>
      </c>
      <c r="K8" s="78" t="s">
        <v>416</v>
      </c>
      <c r="L8" s="78" t="s">
        <v>484</v>
      </c>
      <c r="M8" s="79" t="s">
        <v>509</v>
      </c>
      <c r="N8" s="98">
        <v>1</v>
      </c>
      <c r="O8" s="89"/>
      <c r="P8" s="89"/>
      <c r="Q8" s="85">
        <v>36</v>
      </c>
      <c r="R8" s="77" t="s">
        <v>411</v>
      </c>
      <c r="S8" s="93">
        <v>10100</v>
      </c>
      <c r="T8" s="93">
        <v>40400</v>
      </c>
      <c r="U8" s="93">
        <v>70700</v>
      </c>
      <c r="V8" s="94">
        <f t="shared" si="0"/>
        <v>121200</v>
      </c>
      <c r="W8" s="156"/>
      <c r="X8" s="89"/>
      <c r="Y8" s="89"/>
      <c r="Z8" s="89"/>
      <c r="AA8" s="89"/>
      <c r="AB8" s="89" t="s">
        <v>485</v>
      </c>
    </row>
    <row r="9" spans="1:33" s="92" customFormat="1" ht="53.25" customHeight="1" x14ac:dyDescent="0.2">
      <c r="A9" s="137" t="s">
        <v>486</v>
      </c>
      <c r="B9" s="89"/>
      <c r="C9" s="141">
        <v>2022</v>
      </c>
      <c r="D9" s="122"/>
      <c r="E9" s="108" t="s">
        <v>422</v>
      </c>
      <c r="F9" s="100" t="s">
        <v>487</v>
      </c>
      <c r="G9" s="101">
        <v>1</v>
      </c>
      <c r="H9" s="88" t="s">
        <v>407</v>
      </c>
      <c r="I9" s="89"/>
      <c r="J9" s="86" t="s">
        <v>371</v>
      </c>
      <c r="K9" s="78" t="s">
        <v>408</v>
      </c>
      <c r="L9" s="100" t="s">
        <v>488</v>
      </c>
      <c r="M9" s="79" t="s">
        <v>423</v>
      </c>
      <c r="N9" s="98">
        <v>1</v>
      </c>
      <c r="O9" s="147" t="s">
        <v>474</v>
      </c>
      <c r="P9" s="147" t="s">
        <v>474</v>
      </c>
      <c r="Q9" s="85">
        <v>24</v>
      </c>
      <c r="R9" s="77" t="s">
        <v>411</v>
      </c>
      <c r="S9" s="109">
        <v>13945</v>
      </c>
      <c r="T9" s="93">
        <v>11620.83</v>
      </c>
      <c r="U9" s="109"/>
      <c r="V9" s="94">
        <f t="shared" si="0"/>
        <v>25565.83</v>
      </c>
      <c r="W9" s="94">
        <v>27890</v>
      </c>
      <c r="X9" s="89"/>
      <c r="Y9" s="89"/>
      <c r="Z9" s="89"/>
      <c r="AA9" s="89"/>
      <c r="AB9" s="150" t="s">
        <v>489</v>
      </c>
    </row>
    <row r="10" spans="1:33" s="127" customFormat="1" ht="53.25" customHeight="1" x14ac:dyDescent="0.2">
      <c r="A10" s="139" t="s">
        <v>471</v>
      </c>
      <c r="B10" s="89"/>
      <c r="C10" s="141">
        <v>2021</v>
      </c>
      <c r="D10" s="122"/>
      <c r="E10" s="108" t="s">
        <v>490</v>
      </c>
      <c r="F10" s="100">
        <v>8232926974</v>
      </c>
      <c r="G10" s="101">
        <v>1</v>
      </c>
      <c r="H10" s="88" t="s">
        <v>407</v>
      </c>
      <c r="I10" s="100" t="s">
        <v>411</v>
      </c>
      <c r="J10" s="86" t="s">
        <v>468</v>
      </c>
      <c r="K10" s="78" t="s">
        <v>408</v>
      </c>
      <c r="L10" s="78" t="s">
        <v>472</v>
      </c>
      <c r="M10" s="108" t="s">
        <v>469</v>
      </c>
      <c r="N10" s="98">
        <v>1</v>
      </c>
      <c r="O10" s="146" t="s">
        <v>473</v>
      </c>
      <c r="P10" s="147" t="s">
        <v>474</v>
      </c>
      <c r="Q10" s="85">
        <v>18</v>
      </c>
      <c r="R10" s="77" t="s">
        <v>411</v>
      </c>
      <c r="S10" s="109">
        <v>30600.71</v>
      </c>
      <c r="T10" s="93"/>
      <c r="U10" s="109"/>
      <c r="V10" s="94">
        <f t="shared" si="0"/>
        <v>30600.71</v>
      </c>
      <c r="W10" s="156">
        <v>50533.25</v>
      </c>
      <c r="X10" s="89"/>
      <c r="Y10" s="89"/>
      <c r="Z10" s="89"/>
      <c r="AA10" s="89"/>
      <c r="AB10" s="150" t="s">
        <v>491</v>
      </c>
    </row>
    <row r="11" spans="1:33" ht="59.25" customHeight="1" x14ac:dyDescent="0.2">
      <c r="A11" s="149" t="s">
        <v>471</v>
      </c>
      <c r="B11" s="89"/>
      <c r="C11" s="141">
        <v>2021</v>
      </c>
      <c r="D11" s="122"/>
      <c r="E11" s="108" t="s">
        <v>511</v>
      </c>
      <c r="F11" s="89"/>
      <c r="G11" s="101">
        <v>1</v>
      </c>
      <c r="H11" s="88" t="s">
        <v>407</v>
      </c>
      <c r="I11" s="100" t="s">
        <v>411</v>
      </c>
      <c r="J11" s="86" t="s">
        <v>371</v>
      </c>
      <c r="K11" s="78" t="s">
        <v>408</v>
      </c>
      <c r="L11" s="78" t="s">
        <v>472</v>
      </c>
      <c r="M11" s="108" t="s">
        <v>512</v>
      </c>
      <c r="N11" s="98">
        <v>1</v>
      </c>
      <c r="O11" s="147" t="s">
        <v>474</v>
      </c>
      <c r="P11" s="147" t="s">
        <v>474</v>
      </c>
      <c r="Q11" s="85">
        <v>36</v>
      </c>
      <c r="R11" s="77" t="s">
        <v>411</v>
      </c>
      <c r="S11" s="93">
        <v>16700</v>
      </c>
      <c r="T11" s="93">
        <v>200000</v>
      </c>
      <c r="U11" s="93">
        <v>383300</v>
      </c>
      <c r="V11" s="94">
        <f t="shared" si="0"/>
        <v>600000</v>
      </c>
      <c r="W11" s="156"/>
      <c r="X11" s="89"/>
      <c r="Y11" s="89"/>
      <c r="Z11" s="89"/>
      <c r="AA11" s="89"/>
      <c r="AB11" s="89"/>
    </row>
    <row r="12" spans="1:33" ht="38.25" customHeight="1" x14ac:dyDescent="0.2">
      <c r="A12" s="137" t="s">
        <v>492</v>
      </c>
      <c r="B12" s="89"/>
      <c r="C12" s="141">
        <v>2021</v>
      </c>
      <c r="D12" s="122"/>
      <c r="E12" s="108" t="s">
        <v>424</v>
      </c>
      <c r="F12" s="100">
        <v>8809865296</v>
      </c>
      <c r="G12" s="101">
        <v>1</v>
      </c>
      <c r="H12" s="88" t="s">
        <v>407</v>
      </c>
      <c r="I12" s="89"/>
      <c r="J12" s="86" t="s">
        <v>371</v>
      </c>
      <c r="K12" s="78" t="s">
        <v>416</v>
      </c>
      <c r="L12" s="100" t="s">
        <v>495</v>
      </c>
      <c r="M12" s="79" t="s">
        <v>424</v>
      </c>
      <c r="N12" s="98">
        <v>2</v>
      </c>
      <c r="O12" s="164" t="s">
        <v>494</v>
      </c>
      <c r="P12" s="100" t="s">
        <v>494</v>
      </c>
      <c r="Q12" s="85">
        <v>12</v>
      </c>
      <c r="R12" s="100" t="s">
        <v>411</v>
      </c>
      <c r="S12" s="93">
        <v>6361.84</v>
      </c>
      <c r="T12" s="93">
        <v>8906.58</v>
      </c>
      <c r="U12" s="93"/>
      <c r="V12" s="94">
        <f t="shared" si="0"/>
        <v>15268.42</v>
      </c>
      <c r="W12" s="156"/>
      <c r="X12" s="89"/>
      <c r="Y12" s="89"/>
      <c r="Z12" s="89"/>
      <c r="AA12" s="89"/>
      <c r="AB12" s="163" t="s">
        <v>493</v>
      </c>
    </row>
    <row r="13" spans="1:33" ht="38.25" customHeight="1" x14ac:dyDescent="0.2">
      <c r="A13" s="139" t="s">
        <v>496</v>
      </c>
      <c r="B13" s="89"/>
      <c r="C13" s="141">
        <v>2021</v>
      </c>
      <c r="D13" s="122"/>
      <c r="E13" s="108" t="s">
        <v>425</v>
      </c>
      <c r="F13" s="89"/>
      <c r="G13" s="101">
        <v>1</v>
      </c>
      <c r="H13" s="88" t="s">
        <v>407</v>
      </c>
      <c r="I13" s="89"/>
      <c r="J13" s="86" t="s">
        <v>371</v>
      </c>
      <c r="K13" s="78" t="s">
        <v>416</v>
      </c>
      <c r="L13" s="100" t="s">
        <v>426</v>
      </c>
      <c r="M13" s="79" t="s">
        <v>427</v>
      </c>
      <c r="N13" s="98">
        <v>1</v>
      </c>
      <c r="O13" s="89" t="s">
        <v>494</v>
      </c>
      <c r="P13" s="89" t="s">
        <v>494</v>
      </c>
      <c r="Q13" s="88" t="s">
        <v>407</v>
      </c>
      <c r="R13" s="100" t="s">
        <v>428</v>
      </c>
      <c r="S13" s="93">
        <v>65000</v>
      </c>
      <c r="T13" s="93">
        <v>35000</v>
      </c>
      <c r="U13" s="93"/>
      <c r="V13" s="94">
        <f t="shared" si="0"/>
        <v>100000</v>
      </c>
      <c r="W13" s="156"/>
      <c r="X13" s="89"/>
      <c r="Y13" s="89"/>
      <c r="Z13" s="89"/>
      <c r="AA13" s="89"/>
      <c r="AB13" s="89"/>
      <c r="AC13" s="126"/>
    </row>
    <row r="14" spans="1:33" s="107" customFormat="1" ht="42.6" customHeight="1" x14ac:dyDescent="0.2">
      <c r="A14" s="139" t="s">
        <v>497</v>
      </c>
      <c r="B14" s="89"/>
      <c r="C14" s="141">
        <v>2021</v>
      </c>
      <c r="D14" s="122"/>
      <c r="E14" s="108" t="s">
        <v>429</v>
      </c>
      <c r="F14" s="89"/>
      <c r="G14" s="101">
        <v>1</v>
      </c>
      <c r="H14" s="88" t="s">
        <v>407</v>
      </c>
      <c r="I14" s="89"/>
      <c r="J14" s="86" t="s">
        <v>371</v>
      </c>
      <c r="K14" s="78" t="s">
        <v>416</v>
      </c>
      <c r="L14" s="100" t="s">
        <v>430</v>
      </c>
      <c r="M14" s="79" t="s">
        <v>431</v>
      </c>
      <c r="N14" s="98">
        <v>1</v>
      </c>
      <c r="O14" s="89" t="s">
        <v>494</v>
      </c>
      <c r="P14" s="89" t="s">
        <v>494</v>
      </c>
      <c r="Q14" s="88" t="s">
        <v>407</v>
      </c>
      <c r="R14" s="100" t="s">
        <v>428</v>
      </c>
      <c r="S14" s="93">
        <v>35000</v>
      </c>
      <c r="T14" s="93">
        <v>15000</v>
      </c>
      <c r="U14" s="93"/>
      <c r="V14" s="94">
        <f t="shared" si="0"/>
        <v>50000</v>
      </c>
      <c r="W14" s="156"/>
      <c r="X14" s="89"/>
      <c r="Y14" s="89"/>
      <c r="Z14" s="89"/>
      <c r="AA14" s="89"/>
      <c r="AB14" s="89"/>
      <c r="AC14" s="126"/>
    </row>
    <row r="15" spans="1:33" s="173" customFormat="1" ht="54" customHeight="1" x14ac:dyDescent="0.2">
      <c r="A15" s="149" t="s">
        <v>498</v>
      </c>
      <c r="B15" s="150"/>
      <c r="C15" s="165">
        <v>2021</v>
      </c>
      <c r="D15" s="122"/>
      <c r="E15" s="166" t="s">
        <v>432</v>
      </c>
      <c r="F15" s="150"/>
      <c r="G15" s="167">
        <v>1</v>
      </c>
      <c r="H15" s="78" t="s">
        <v>407</v>
      </c>
      <c r="I15" s="150"/>
      <c r="J15" s="86" t="s">
        <v>371</v>
      </c>
      <c r="K15" s="78" t="s">
        <v>416</v>
      </c>
      <c r="L15" s="168" t="s">
        <v>499</v>
      </c>
      <c r="M15" s="79" t="s">
        <v>433</v>
      </c>
      <c r="N15" s="169">
        <v>1</v>
      </c>
      <c r="O15" s="168"/>
      <c r="P15" s="146" t="s">
        <v>475</v>
      </c>
      <c r="Q15" s="170"/>
      <c r="R15" s="168" t="s">
        <v>428</v>
      </c>
      <c r="S15" s="109"/>
      <c r="T15" s="109">
        <v>208950</v>
      </c>
      <c r="U15" s="109"/>
      <c r="V15" s="171">
        <f t="shared" si="0"/>
        <v>208950</v>
      </c>
      <c r="W15" s="172"/>
      <c r="X15" s="150"/>
      <c r="Y15" s="150"/>
      <c r="Z15" s="150"/>
      <c r="AA15" s="150"/>
      <c r="AB15" s="150" t="s">
        <v>513</v>
      </c>
    </row>
    <row r="16" spans="1:33" s="173" customFormat="1" ht="59.1" customHeight="1" x14ac:dyDescent="0.2">
      <c r="A16" s="149" t="s">
        <v>500</v>
      </c>
      <c r="B16" s="150"/>
      <c r="C16" s="165">
        <v>2021</v>
      </c>
      <c r="D16" s="122"/>
      <c r="E16" s="166" t="s">
        <v>434</v>
      </c>
      <c r="F16" s="150"/>
      <c r="G16" s="167">
        <v>1</v>
      </c>
      <c r="H16" s="78" t="s">
        <v>407</v>
      </c>
      <c r="I16" s="150"/>
      <c r="J16" s="86" t="s">
        <v>371</v>
      </c>
      <c r="K16" s="78" t="s">
        <v>416</v>
      </c>
      <c r="L16" s="168" t="s">
        <v>499</v>
      </c>
      <c r="M16" s="149" t="s">
        <v>435</v>
      </c>
      <c r="N16" s="169">
        <v>1</v>
      </c>
      <c r="O16" s="168"/>
      <c r="P16" s="146" t="s">
        <v>475</v>
      </c>
      <c r="Q16" s="170"/>
      <c r="R16" s="168" t="s">
        <v>411</v>
      </c>
      <c r="S16" s="109"/>
      <c r="T16" s="109">
        <v>150000</v>
      </c>
      <c r="U16" s="109"/>
      <c r="V16" s="171">
        <f t="shared" si="0"/>
        <v>150000</v>
      </c>
      <c r="W16" s="172"/>
      <c r="X16" s="150"/>
      <c r="Y16" s="150"/>
      <c r="Z16" s="150"/>
      <c r="AA16" s="150"/>
      <c r="AB16" s="150" t="s">
        <v>513</v>
      </c>
    </row>
    <row r="17" spans="1:29" ht="63.75" x14ac:dyDescent="0.2">
      <c r="A17" s="139" t="s">
        <v>501</v>
      </c>
      <c r="B17" s="89"/>
      <c r="C17" s="143">
        <v>2022</v>
      </c>
      <c r="D17" s="91"/>
      <c r="E17" s="91" t="s">
        <v>436</v>
      </c>
      <c r="F17" s="91"/>
      <c r="G17" s="101">
        <v>1</v>
      </c>
      <c r="H17" s="88" t="s">
        <v>407</v>
      </c>
      <c r="I17" s="91"/>
      <c r="J17" s="115" t="s">
        <v>371</v>
      </c>
      <c r="K17" s="111" t="s">
        <v>416</v>
      </c>
      <c r="L17" s="100" t="s">
        <v>417</v>
      </c>
      <c r="M17" s="116" t="s">
        <v>437</v>
      </c>
      <c r="N17" s="117">
        <v>1</v>
      </c>
      <c r="O17" s="89"/>
      <c r="P17" s="89"/>
      <c r="Q17" s="118">
        <v>36</v>
      </c>
      <c r="R17" s="100" t="s">
        <v>411</v>
      </c>
      <c r="S17" s="119"/>
      <c r="T17" s="119">
        <v>100000</v>
      </c>
      <c r="U17" s="119"/>
      <c r="V17" s="120">
        <f t="shared" si="0"/>
        <v>100000</v>
      </c>
      <c r="W17" s="158"/>
      <c r="X17" s="91"/>
      <c r="Y17" s="91"/>
      <c r="Z17" s="91"/>
      <c r="AA17" s="91"/>
      <c r="AB17" s="91"/>
      <c r="AC17" s="126"/>
    </row>
    <row r="18" spans="1:29" s="110" customFormat="1" ht="45" customHeight="1" x14ac:dyDescent="0.2">
      <c r="A18" s="139" t="s">
        <v>502</v>
      </c>
      <c r="B18" s="89"/>
      <c r="C18" s="141">
        <v>2021</v>
      </c>
      <c r="D18" s="113"/>
      <c r="E18" s="113" t="s">
        <v>438</v>
      </c>
      <c r="F18" s="113"/>
      <c r="G18" s="101">
        <v>1</v>
      </c>
      <c r="H18" s="88" t="s">
        <v>407</v>
      </c>
      <c r="I18" s="113"/>
      <c r="J18" s="115" t="s">
        <v>371</v>
      </c>
      <c r="K18" s="111" t="s">
        <v>416</v>
      </c>
      <c r="L18" s="100" t="s">
        <v>439</v>
      </c>
      <c r="M18" s="113" t="s">
        <v>440</v>
      </c>
      <c r="N18" s="98">
        <v>3</v>
      </c>
      <c r="O18" s="89"/>
      <c r="P18" s="89"/>
      <c r="Q18" s="98">
        <v>36</v>
      </c>
      <c r="R18" s="100" t="s">
        <v>428</v>
      </c>
      <c r="S18" s="114"/>
      <c r="T18" s="114">
        <v>61000</v>
      </c>
      <c r="U18" s="114"/>
      <c r="V18" s="120">
        <f t="shared" si="0"/>
        <v>61000</v>
      </c>
      <c r="W18" s="159"/>
      <c r="X18" s="113"/>
      <c r="Y18" s="113"/>
      <c r="Z18" s="113"/>
      <c r="AA18" s="113"/>
      <c r="AB18" s="150" t="s">
        <v>513</v>
      </c>
      <c r="AC18" s="126"/>
    </row>
    <row r="19" spans="1:29" s="110" customFormat="1" ht="71.25" customHeight="1" x14ac:dyDescent="0.2">
      <c r="A19" s="137" t="s">
        <v>503</v>
      </c>
      <c r="B19" s="89"/>
      <c r="C19" s="141">
        <v>2022</v>
      </c>
      <c r="D19" s="90"/>
      <c r="E19" s="90" t="s">
        <v>441</v>
      </c>
      <c r="F19" s="90"/>
      <c r="G19" s="101">
        <v>1</v>
      </c>
      <c r="H19" s="88" t="s">
        <v>407</v>
      </c>
      <c r="I19" s="90"/>
      <c r="J19" s="115" t="s">
        <v>371</v>
      </c>
      <c r="K19" s="111" t="s">
        <v>442</v>
      </c>
      <c r="L19" s="100" t="s">
        <v>504</v>
      </c>
      <c r="M19" s="90" t="s">
        <v>443</v>
      </c>
      <c r="N19" s="117">
        <v>1</v>
      </c>
      <c r="O19" s="89"/>
      <c r="P19" s="89"/>
      <c r="Q19" s="117">
        <v>36</v>
      </c>
      <c r="R19" s="100"/>
      <c r="S19" s="121"/>
      <c r="T19" s="121">
        <v>183000</v>
      </c>
      <c r="U19" s="121"/>
      <c r="V19" s="120">
        <f t="shared" si="0"/>
        <v>183000</v>
      </c>
      <c r="W19" s="160"/>
      <c r="X19" s="90"/>
      <c r="Y19" s="90"/>
      <c r="Z19" s="90"/>
      <c r="AA19" s="90"/>
      <c r="AB19" s="123"/>
      <c r="AC19" s="126"/>
    </row>
    <row r="20" spans="1:29" s="112" customFormat="1" ht="52.5" customHeight="1" x14ac:dyDescent="0.2">
      <c r="A20" s="139" t="s">
        <v>505</v>
      </c>
      <c r="B20" s="89"/>
      <c r="C20" s="141">
        <v>2021</v>
      </c>
      <c r="D20" s="113"/>
      <c r="E20" s="113" t="s">
        <v>506</v>
      </c>
      <c r="F20" s="113"/>
      <c r="G20" s="101">
        <v>1</v>
      </c>
      <c r="H20" s="88" t="s">
        <v>407</v>
      </c>
      <c r="I20" s="113"/>
      <c r="J20" s="115" t="s">
        <v>371</v>
      </c>
      <c r="K20" s="164" t="s">
        <v>416</v>
      </c>
      <c r="L20" s="100" t="s">
        <v>444</v>
      </c>
      <c r="M20" s="113" t="s">
        <v>514</v>
      </c>
      <c r="N20" s="98">
        <v>3</v>
      </c>
      <c r="O20" s="89"/>
      <c r="P20" s="89"/>
      <c r="Q20" s="98"/>
      <c r="R20" s="100" t="s">
        <v>428</v>
      </c>
      <c r="S20" s="114"/>
      <c r="T20" s="114">
        <v>427000</v>
      </c>
      <c r="U20" s="114"/>
      <c r="V20" s="120">
        <f t="shared" si="0"/>
        <v>427000</v>
      </c>
      <c r="W20" s="159"/>
      <c r="X20" s="113"/>
      <c r="Y20" s="113"/>
      <c r="Z20" s="113"/>
      <c r="AA20" s="113"/>
      <c r="AB20" s="123"/>
      <c r="AC20" s="126"/>
    </row>
    <row r="21" spans="1:29" s="112" customFormat="1" ht="52.5" customHeight="1" x14ac:dyDescent="0.2">
      <c r="A21" s="137" t="s">
        <v>507</v>
      </c>
      <c r="B21" s="89"/>
      <c r="C21" s="142">
        <v>2021</v>
      </c>
      <c r="D21" s="90"/>
      <c r="E21" s="90" t="s">
        <v>445</v>
      </c>
      <c r="F21" s="90"/>
      <c r="G21" s="131">
        <v>1</v>
      </c>
      <c r="H21" s="132" t="s">
        <v>407</v>
      </c>
      <c r="I21" s="90"/>
      <c r="J21" s="115" t="s">
        <v>371</v>
      </c>
      <c r="K21" s="133" t="s">
        <v>408</v>
      </c>
      <c r="L21" s="134" t="s">
        <v>417</v>
      </c>
      <c r="M21" s="90" t="s">
        <v>446</v>
      </c>
      <c r="N21" s="117">
        <v>3</v>
      </c>
      <c r="O21" s="91"/>
      <c r="P21" s="91"/>
      <c r="Q21" s="117">
        <v>36</v>
      </c>
      <c r="R21" s="134"/>
      <c r="S21" s="121"/>
      <c r="T21" s="121">
        <v>48800</v>
      </c>
      <c r="U21" s="128"/>
      <c r="V21" s="135">
        <f t="shared" si="0"/>
        <v>48800</v>
      </c>
      <c r="W21" s="161"/>
      <c r="X21" s="90"/>
      <c r="Y21" s="90"/>
      <c r="Z21" s="90"/>
      <c r="AA21" s="90"/>
      <c r="AB21" s="136"/>
      <c r="AC21" s="126"/>
    </row>
    <row r="22" spans="1:29" s="89" customFormat="1" x14ac:dyDescent="0.2">
      <c r="A22" s="137"/>
      <c r="C22" s="144"/>
      <c r="D22" s="232"/>
      <c r="E22" s="233"/>
      <c r="F22" s="234"/>
      <c r="G22" s="129"/>
      <c r="M22" s="111"/>
      <c r="Q22" s="100"/>
      <c r="S22" s="130"/>
      <c r="T22" s="130"/>
      <c r="U22" s="130"/>
      <c r="V22" s="130"/>
      <c r="W22" s="156"/>
    </row>
    <row r="23" spans="1:29" x14ac:dyDescent="0.2">
      <c r="B23" s="126"/>
      <c r="C23" s="127"/>
      <c r="D23" s="127"/>
      <c r="E23" s="127"/>
      <c r="F23" s="127"/>
      <c r="H23" s="127"/>
      <c r="I23" s="127"/>
      <c r="J23" s="127"/>
      <c r="K23" s="127"/>
      <c r="L23" s="127"/>
      <c r="N23" s="127"/>
      <c r="R23" s="127"/>
      <c r="X23" s="127"/>
      <c r="Y23" s="127"/>
      <c r="Z23" s="127"/>
      <c r="AA23" s="126"/>
      <c r="AB23" s="126"/>
      <c r="AC23" s="126"/>
    </row>
    <row r="24" spans="1:29" x14ac:dyDescent="0.2">
      <c r="C24" s="127"/>
      <c r="D24" s="127"/>
      <c r="E24" s="127"/>
      <c r="F24" s="127"/>
      <c r="H24" s="127"/>
      <c r="I24" s="127"/>
      <c r="J24" s="127"/>
      <c r="K24" s="127"/>
      <c r="L24" s="127"/>
      <c r="N24" s="127"/>
      <c r="R24" s="127"/>
      <c r="X24" s="127"/>
      <c r="Y24" s="127"/>
      <c r="Z24" s="127"/>
      <c r="AA24" s="126"/>
      <c r="AB24" s="126"/>
    </row>
    <row r="25" spans="1:29" x14ac:dyDescent="0.2">
      <c r="C25" s="127"/>
      <c r="D25" s="127"/>
      <c r="E25" s="127"/>
      <c r="F25" s="127"/>
      <c r="H25" s="127"/>
      <c r="I25" s="127"/>
      <c r="J25" s="127"/>
      <c r="K25" s="127"/>
      <c r="L25" s="127"/>
      <c r="N25" s="127"/>
      <c r="R25" s="127"/>
      <c r="X25" s="127"/>
      <c r="Y25" s="127"/>
      <c r="Z25" s="127"/>
      <c r="AA25" s="126"/>
      <c r="AB25" s="126"/>
    </row>
    <row r="26" spans="1:29" x14ac:dyDescent="0.2">
      <c r="C26" s="126"/>
      <c r="D26" s="126"/>
      <c r="E26" s="126"/>
      <c r="F26" s="126"/>
      <c r="H26" s="126"/>
      <c r="I26" s="126"/>
      <c r="J26" s="126"/>
      <c r="K26" s="126"/>
      <c r="L26" s="126"/>
      <c r="N26" s="126"/>
      <c r="R26" s="126"/>
      <c r="X26" s="126"/>
      <c r="Y26" s="126"/>
      <c r="Z26" s="126"/>
      <c r="AA26" s="126"/>
      <c r="AB26" s="126"/>
    </row>
    <row r="27" spans="1:29" x14ac:dyDescent="0.2">
      <c r="C27" s="126"/>
      <c r="D27" s="126"/>
      <c r="E27" s="126"/>
      <c r="F27" s="126"/>
      <c r="H27" s="126"/>
      <c r="I27" s="126"/>
      <c r="J27" s="126"/>
      <c r="K27" s="126"/>
      <c r="L27" s="126"/>
      <c r="N27" s="126"/>
      <c r="R27" s="126"/>
      <c r="X27" s="126"/>
      <c r="Y27" s="126"/>
      <c r="Z27" s="126"/>
      <c r="AA27" s="126"/>
      <c r="AB27" s="126"/>
    </row>
  </sheetData>
  <mergeCells count="28">
    <mergeCell ref="D22:F22"/>
    <mergeCell ref="AA1:AA3"/>
    <mergeCell ref="AB1:AB3"/>
    <mergeCell ref="S2:S3"/>
    <mergeCell ref="T2:T3"/>
    <mergeCell ref="U2:U3"/>
    <mergeCell ref="V2:V3"/>
    <mergeCell ref="Y1:Z1"/>
    <mergeCell ref="W2:X2"/>
    <mergeCell ref="O1:O3"/>
    <mergeCell ref="P1:P3"/>
    <mergeCell ref="Q1:Q3"/>
    <mergeCell ref="R1:R3"/>
    <mergeCell ref="S1:V1"/>
    <mergeCell ref="N1:N3"/>
    <mergeCell ref="H1:H3"/>
    <mergeCell ref="A1:A3"/>
    <mergeCell ref="B1:B3"/>
    <mergeCell ref="C1:C3"/>
    <mergeCell ref="F1:F3"/>
    <mergeCell ref="G1:G3"/>
    <mergeCell ref="D1:D3"/>
    <mergeCell ref="E1:E3"/>
    <mergeCell ref="I1:I3"/>
    <mergeCell ref="J1:J3"/>
    <mergeCell ref="K1:K3"/>
    <mergeCell ref="L1:L3"/>
    <mergeCell ref="M1:M3"/>
  </mergeCells>
  <pageMargins left="0.7" right="0.7" top="0.75" bottom="0.75" header="0.3" footer="0.3"/>
  <pageSetup paperSize="9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07" zoomScaleNormal="107" workbookViewId="0">
      <selection activeCell="A17" sqref="A17"/>
    </sheetView>
  </sheetViews>
  <sheetFormatPr defaultColWidth="208" defaultRowHeight="18.75" x14ac:dyDescent="0.2"/>
  <cols>
    <col min="1" max="16384" width="208" style="104"/>
  </cols>
  <sheetData>
    <row r="1" spans="1:1" ht="37.5" x14ac:dyDescent="0.2">
      <c r="A1" s="104" t="s">
        <v>447</v>
      </c>
    </row>
    <row r="2" spans="1:1" x14ac:dyDescent="0.2">
      <c r="A2" s="104" t="s">
        <v>448</v>
      </c>
    </row>
    <row r="3" spans="1:1" ht="37.5" x14ac:dyDescent="0.2">
      <c r="A3" s="104" t="s">
        <v>449</v>
      </c>
    </row>
    <row r="4" spans="1:1" x14ac:dyDescent="0.2">
      <c r="A4" s="104" t="s">
        <v>450</v>
      </c>
    </row>
    <row r="5" spans="1:1" x14ac:dyDescent="0.2">
      <c r="A5" s="104" t="s">
        <v>451</v>
      </c>
    </row>
    <row r="6" spans="1:1" x14ac:dyDescent="0.2">
      <c r="A6" s="104" t="s">
        <v>452</v>
      </c>
    </row>
    <row r="7" spans="1:1" x14ac:dyDescent="0.2">
      <c r="A7" s="104" t="s">
        <v>453</v>
      </c>
    </row>
    <row r="8" spans="1:1" x14ac:dyDescent="0.2">
      <c r="A8" s="104" t="s">
        <v>454</v>
      </c>
    </row>
    <row r="9" spans="1:1" x14ac:dyDescent="0.2">
      <c r="A9" s="104" t="s">
        <v>455</v>
      </c>
    </row>
    <row r="10" spans="1:1" ht="37.5" x14ac:dyDescent="0.2">
      <c r="A10" s="104" t="s">
        <v>456</v>
      </c>
    </row>
    <row r="11" spans="1:1" x14ac:dyDescent="0.2">
      <c r="A11" s="104" t="s">
        <v>457</v>
      </c>
    </row>
    <row r="12" spans="1:1" x14ac:dyDescent="0.2">
      <c r="A12" s="104" t="s">
        <v>458</v>
      </c>
    </row>
    <row r="13" spans="1:1" ht="37.5" x14ac:dyDescent="0.2">
      <c r="A13" s="104" t="s">
        <v>459</v>
      </c>
    </row>
    <row r="14" spans="1:1" ht="37.5" x14ac:dyDescent="0.2">
      <c r="A14" s="104" t="s">
        <v>460</v>
      </c>
    </row>
    <row r="15" spans="1:1" ht="72" x14ac:dyDescent="0.2">
      <c r="A15" s="105" t="s">
        <v>461</v>
      </c>
    </row>
    <row r="16" spans="1:1" ht="144" x14ac:dyDescent="0.2">
      <c r="A16" s="106" t="s">
        <v>462</v>
      </c>
    </row>
    <row r="17" spans="1:1" ht="108" x14ac:dyDescent="0.2">
      <c r="A17" s="152" t="s">
        <v>463</v>
      </c>
    </row>
    <row r="18" spans="1:1" ht="90" x14ac:dyDescent="0.2">
      <c r="A18" s="106" t="s">
        <v>464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colBreaks count="1" manualBreakCount="1">
    <brk id="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390A49A54CD54E9C8314E116F2A741" ma:contentTypeVersion="9" ma:contentTypeDescription="Creare un nuovo documento." ma:contentTypeScope="" ma:versionID="5d990c39f6365fd7e1405ecc3884c101">
  <xsd:schema xmlns:xsd="http://www.w3.org/2001/XMLSchema" xmlns:xs="http://www.w3.org/2001/XMLSchema" xmlns:p="http://schemas.microsoft.com/office/2006/metadata/properties" xmlns:ns2="3ac38c5b-7efd-42fe-b256-f427b3100707" targetNamespace="http://schemas.microsoft.com/office/2006/metadata/properties" ma:root="true" ma:fieldsID="e5d44f11dbccdc5b03d75658944b8a57" ns2:_="">
    <xsd:import namespace="3ac38c5b-7efd-42fe-b256-f427b31007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38c5b-7efd-42fe-b256-f427b3100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9EA1E8-D460-489D-8B73-1063B0C685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841AA9-3EE0-4290-BCDC-4DCB639E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c38c5b-7efd-42fe-b256-f427b3100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2D3B5-1EB1-4C78-8F91-D3FDA3FE779A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ac38c5b-7efd-42fe-b256-f427b310070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monitoraggio scheda b precedent</vt:lpstr>
      <vt:lpstr>scheda b 2021 2022</vt:lpstr>
      <vt:lpstr>legenda</vt:lpstr>
      <vt:lpstr>legenda!Area_stampa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CAMPAGNANO Marianna</dc:creator>
  <cp:keywords/>
  <dc:description/>
  <cp:lastModifiedBy>CROCOLI Elena</cp:lastModifiedBy>
  <cp:revision/>
  <dcterms:created xsi:type="dcterms:W3CDTF">2019-11-12T14:01:09Z</dcterms:created>
  <dcterms:modified xsi:type="dcterms:W3CDTF">2021-10-14T14:32:36Z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0x010100D9390A49A54CD54E9C8314E116F2A741</vt:lpwstr>
  </property>
</Properties>
</file>