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ati per cruscotto\Sez. PAGAMENTI DELL'AMMINISTRAZIONE\ART 4 bis USO RISORSE PUBBL\IN PUBBLICAZIONE\2017\"/>
    </mc:Choice>
  </mc:AlternateContent>
  <bookViews>
    <workbookView xWindow="0" yWindow="0" windowWidth="28800" windowHeight="12300"/>
  </bookViews>
  <sheets>
    <sheet name="Foglio1" sheetId="1" r:id="rId1"/>
  </sheets>
  <definedNames>
    <definedName name="_xlnm._FilterDatabase" localSheetId="0" hidden="1">Foglio1!$A$2:$E$50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C55" i="1"/>
</calcChain>
</file>

<file path=xl/sharedStrings.xml><?xml version="1.0" encoding="utf-8"?>
<sst xmlns="http://schemas.openxmlformats.org/spreadsheetml/2006/main" count="123" uniqueCount="50">
  <si>
    <t>Fornitore</t>
  </si>
  <si>
    <t>Importo</t>
  </si>
  <si>
    <t>OT 11</t>
  </si>
  <si>
    <t>OT 2</t>
  </si>
  <si>
    <t>OP 932 del 10/08/2017</t>
  </si>
  <si>
    <t>FORUM PA</t>
  </si>
  <si>
    <t>OP 1444 del 5/12/2017</t>
  </si>
  <si>
    <t xml:space="preserve">RTI FASTWEB - SISTEMI INFORMATIVI - FINMECCANICA </t>
  </si>
  <si>
    <t>OP 1463 del 14/12/2017</t>
  </si>
  <si>
    <t>OP 937  del 10/08/2017</t>
  </si>
  <si>
    <t>RTI BONSAIMEME-SPARK FABRIK</t>
  </si>
  <si>
    <t>OPF 2017002267-2268-2269-2270 del 15/12/2017</t>
  </si>
  <si>
    <t>OP 405 DEL 11/04/2018</t>
  </si>
  <si>
    <t>OP 1175 del 03/10/2017</t>
  </si>
  <si>
    <t xml:space="preserve">Eurome </t>
  </si>
  <si>
    <t>OPF 2017001886 -2017001887 del 27/11/2017</t>
  </si>
  <si>
    <t>OPF 201701545-2017001546 del 31/10/2017</t>
  </si>
  <si>
    <t>Telecom -EA3</t>
  </si>
  <si>
    <t>OPF 2017002301-2017002302 del 21/12/2017</t>
  </si>
  <si>
    <t>Sourcesense</t>
  </si>
  <si>
    <t>OPF 2018000548 dell'8/02/2018</t>
  </si>
  <si>
    <t>ANAC</t>
  </si>
  <si>
    <t>OPF 2017002297-2017002298 del 21/12/2017</t>
  </si>
  <si>
    <t>RTI Leonardo- SPC cloud-lotto 2</t>
  </si>
  <si>
    <t>OPF 2017002299-2017002300 del 21/12/2017</t>
  </si>
  <si>
    <t>OPF 2017002303  E 2017002304 DEL 21/12/2017</t>
  </si>
  <si>
    <t>Almaviva- SPC cloud - lotto 3</t>
  </si>
  <si>
    <t>OPF 2017002305  E 2017002306 DEL 21/12/2017</t>
  </si>
  <si>
    <t>Almaviva RTI - SPC cloud - lotto 3</t>
  </si>
  <si>
    <t>2017001539-1540</t>
  </si>
  <si>
    <t>CARLSON</t>
  </si>
  <si>
    <t>2017001541-1542</t>
  </si>
  <si>
    <t>2017001543-1544</t>
  </si>
  <si>
    <t>2017001888-1889</t>
  </si>
  <si>
    <t>2017002257-2258</t>
  </si>
  <si>
    <t>2017002261-2262-2263-2264</t>
  </si>
  <si>
    <t xml:space="preserve">op 1173 </t>
  </si>
  <si>
    <t>CISALPINA</t>
  </si>
  <si>
    <t xml:space="preserve"> rde 327</t>
  </si>
  <si>
    <t>Ecosistemi</t>
  </si>
  <si>
    <t>Consulenza informatica</t>
  </si>
  <si>
    <t>Consulenza tecnico scientifica</t>
  </si>
  <si>
    <t>missioni</t>
  </si>
  <si>
    <t xml:space="preserve">noleggi e locazione leasing di hardware </t>
  </si>
  <si>
    <t>Partecipazione evento</t>
  </si>
  <si>
    <t>noleggi e locazione leasing di licenze</t>
  </si>
  <si>
    <t>contributo</t>
  </si>
  <si>
    <t>tipologia spesa</t>
  </si>
  <si>
    <t>DATI SUI PAGAMENTI - anno 2017 PON - Trasparenza nell'utilizzo delle risorse pubbliche, art.4 bis D.lgs. 33/2013 - articolo introdotto dall'art. 5 D.lgs.97/2016</t>
  </si>
  <si>
    <t>Data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</si>
</sst>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3" fillId="0" borderId="6" xfId="0" applyFont="1" applyFill="1" applyBorder="1" applyAlignment="1">
      <alignment horizontal="center" vertical="center"/>
    </xf>
    <xf numFmtId="44" fontId="3" fillId="0" borderId="6" xfId="2" applyFont="1" applyFill="1" applyBorder="1" applyAlignment="1">
      <alignment horizontal="right" vertical="center"/>
    </xf>
    <xf numFmtId="44" fontId="3" fillId="0" borderId="6" xfId="2" applyFont="1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wrapText="1"/>
    </xf>
    <xf numFmtId="44" fontId="4" fillId="0" borderId="6" xfId="2" applyFont="1" applyFill="1" applyBorder="1" applyAlignment="1">
      <alignment vertical="center"/>
    </xf>
    <xf numFmtId="43" fontId="3" fillId="0" borderId="6" xfId="1" applyFont="1" applyBorder="1"/>
    <xf numFmtId="44" fontId="3" fillId="0" borderId="6" xfId="2" applyFont="1" applyFill="1" applyBorder="1" applyAlignment="1">
      <alignment vertical="center"/>
    </xf>
    <xf numFmtId="43" fontId="3" fillId="0" borderId="6" xfId="1" applyFont="1" applyFill="1" applyBorder="1" applyAlignment="1">
      <alignment vertical="center" wrapText="1"/>
    </xf>
    <xf numFmtId="44" fontId="3" fillId="0" borderId="7" xfId="2" applyFont="1" applyFill="1" applyBorder="1" applyAlignment="1">
      <alignment vertical="center"/>
    </xf>
    <xf numFmtId="164" fontId="3" fillId="4" borderId="3" xfId="0" applyNumberFormat="1" applyFont="1" applyFill="1" applyBorder="1"/>
    <xf numFmtId="164" fontId="3" fillId="4" borderId="9" xfId="0" applyNumberFormat="1" applyFont="1" applyFill="1" applyBorder="1"/>
    <xf numFmtId="0" fontId="3" fillId="0" borderId="6" xfId="0" applyFont="1" applyFill="1" applyBorder="1" applyAlignment="1">
      <alignment horizontal="center" wrapText="1"/>
    </xf>
    <xf numFmtId="0" fontId="3" fillId="6" borderId="6" xfId="0" applyFont="1" applyFill="1" applyBorder="1"/>
    <xf numFmtId="44" fontId="3" fillId="6" borderId="6" xfId="2" applyFont="1" applyFill="1" applyBorder="1"/>
    <xf numFmtId="49" fontId="3" fillId="0" borderId="6" xfId="1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4" fontId="3" fillId="0" borderId="4" xfId="2" applyFont="1" applyFill="1" applyBorder="1" applyAlignment="1">
      <alignment vertical="center"/>
    </xf>
    <xf numFmtId="44" fontId="3" fillId="0" borderId="5" xfId="2" applyFont="1" applyFill="1" applyBorder="1" applyAlignment="1">
      <alignment vertical="center"/>
    </xf>
    <xf numFmtId="44" fontId="3" fillId="0" borderId="6" xfId="2" applyFont="1" applyFill="1" applyBorder="1" applyAlignment="1">
      <alignment horizontal="center" vertical="center"/>
    </xf>
    <xf numFmtId="43" fontId="3" fillId="0" borderId="6" xfId="1" applyFont="1" applyFill="1" applyBorder="1"/>
    <xf numFmtId="43" fontId="3" fillId="3" borderId="6" xfId="1" applyFont="1" applyFill="1" applyBorder="1"/>
    <xf numFmtId="43" fontId="3" fillId="0" borderId="6" xfId="1" applyFont="1" applyFill="1" applyBorder="1" applyAlignment="1">
      <alignment vertical="center"/>
    </xf>
    <xf numFmtId="49" fontId="2" fillId="0" borderId="6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2" borderId="11" xfId="0" applyFont="1" applyFill="1" applyBorder="1" applyAlignment="1">
      <alignment horizontal="center" wrapText="1"/>
    </xf>
    <xf numFmtId="44" fontId="2" fillId="5" borderId="1" xfId="2" applyFont="1" applyFill="1" applyBorder="1" applyAlignment="1">
      <alignment horizontal="center" vertical="center"/>
    </xf>
    <xf numFmtId="44" fontId="2" fillId="5" borderId="2" xfId="2" applyFont="1" applyFill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A2" sqref="A2:A3"/>
    </sheetView>
  </sheetViews>
  <sheetFormatPr defaultRowHeight="14.4" x14ac:dyDescent="0.3"/>
  <cols>
    <col min="1" max="1" width="23.109375" customWidth="1"/>
    <col min="2" max="2" width="20.5546875" customWidth="1"/>
    <col min="3" max="3" width="15.33203125" customWidth="1"/>
    <col min="4" max="4" width="18.109375" customWidth="1"/>
    <col min="5" max="5" width="33.33203125" bestFit="1" customWidth="1"/>
  </cols>
  <sheetData>
    <row r="1" spans="1:9" ht="71.400000000000006" customHeight="1" x14ac:dyDescent="0.3">
      <c r="A1" s="30" t="s">
        <v>48</v>
      </c>
      <c r="B1" s="30"/>
      <c r="C1" s="30"/>
      <c r="D1" s="30"/>
      <c r="E1" s="30"/>
    </row>
    <row r="2" spans="1:9" x14ac:dyDescent="0.3">
      <c r="A2" s="41" t="s">
        <v>49</v>
      </c>
      <c r="B2" s="41" t="s">
        <v>0</v>
      </c>
      <c r="C2" s="39" t="s">
        <v>1</v>
      </c>
      <c r="D2" s="39"/>
      <c r="E2" s="40" t="s">
        <v>47</v>
      </c>
    </row>
    <row r="3" spans="1:9" x14ac:dyDescent="0.3">
      <c r="A3" s="41"/>
      <c r="B3" s="41"/>
      <c r="C3" s="28" t="s">
        <v>2</v>
      </c>
      <c r="D3" s="28" t="s">
        <v>3</v>
      </c>
      <c r="E3" s="40"/>
    </row>
    <row r="4" spans="1:9" x14ac:dyDescent="0.3">
      <c r="A4" s="2" t="s">
        <v>4</v>
      </c>
      <c r="B4" s="20" t="s">
        <v>5</v>
      </c>
      <c r="C4" s="24">
        <v>48299.92</v>
      </c>
      <c r="D4" s="24"/>
      <c r="E4" s="6" t="s">
        <v>44</v>
      </c>
    </row>
    <row r="5" spans="1:9" x14ac:dyDescent="0.3">
      <c r="A5" s="37" t="s">
        <v>6</v>
      </c>
      <c r="B5" s="38" t="s">
        <v>7</v>
      </c>
      <c r="C5" s="3">
        <v>14440.212799999999</v>
      </c>
      <c r="D5" s="6"/>
      <c r="E5" s="6" t="s">
        <v>41</v>
      </c>
    </row>
    <row r="6" spans="1:9" ht="32.4" customHeight="1" x14ac:dyDescent="0.3">
      <c r="A6" s="37"/>
      <c r="B6" s="38"/>
      <c r="C6" s="4">
        <v>24040.136599999998</v>
      </c>
      <c r="D6" s="6"/>
      <c r="E6" s="6" t="s">
        <v>41</v>
      </c>
    </row>
    <row r="7" spans="1:9" ht="41.4" x14ac:dyDescent="0.3">
      <c r="A7" s="2" t="s">
        <v>8</v>
      </c>
      <c r="B7" s="20" t="s">
        <v>7</v>
      </c>
      <c r="C7" s="3">
        <v>391064.23</v>
      </c>
      <c r="D7" s="6"/>
      <c r="E7" s="6" t="s">
        <v>41</v>
      </c>
      <c r="I7" s="29"/>
    </row>
    <row r="8" spans="1:9" ht="27.6" x14ac:dyDescent="0.3">
      <c r="A8" s="38" t="s">
        <v>9</v>
      </c>
      <c r="B8" s="20" t="s">
        <v>10</v>
      </c>
      <c r="C8" s="6"/>
      <c r="D8" s="4">
        <v>15527.55</v>
      </c>
      <c r="E8" s="6" t="s">
        <v>40</v>
      </c>
    </row>
    <row r="9" spans="1:9" ht="27.6" x14ac:dyDescent="0.3">
      <c r="A9" s="38"/>
      <c r="B9" s="20" t="s">
        <v>10</v>
      </c>
      <c r="C9" s="6"/>
      <c r="D9" s="4">
        <v>6112.2</v>
      </c>
      <c r="E9" s="6" t="s">
        <v>40</v>
      </c>
    </row>
    <row r="10" spans="1:9" ht="27.6" x14ac:dyDescent="0.3">
      <c r="A10" s="38"/>
      <c r="B10" s="20" t="s">
        <v>10</v>
      </c>
      <c r="C10" s="6"/>
      <c r="D10" s="4">
        <v>19233.3</v>
      </c>
      <c r="E10" s="6" t="s">
        <v>40</v>
      </c>
    </row>
    <row r="11" spans="1:9" ht="27.6" x14ac:dyDescent="0.3">
      <c r="A11" s="38"/>
      <c r="B11" s="20" t="s">
        <v>10</v>
      </c>
      <c r="C11" s="6"/>
      <c r="D11" s="4">
        <v>19547.45</v>
      </c>
      <c r="E11" s="6" t="s">
        <v>40</v>
      </c>
    </row>
    <row r="12" spans="1:9" ht="27.6" x14ac:dyDescent="0.3">
      <c r="A12" s="38" t="s">
        <v>11</v>
      </c>
      <c r="B12" s="20" t="s">
        <v>10</v>
      </c>
      <c r="C12" s="6"/>
      <c r="D12" s="4">
        <v>12450.1</v>
      </c>
      <c r="E12" s="6" t="s">
        <v>40</v>
      </c>
    </row>
    <row r="13" spans="1:9" ht="27.6" x14ac:dyDescent="0.3">
      <c r="A13" s="38"/>
      <c r="B13" s="20" t="s">
        <v>10</v>
      </c>
      <c r="C13" s="6"/>
      <c r="D13" s="4">
        <v>12017</v>
      </c>
      <c r="E13" s="6" t="s">
        <v>40</v>
      </c>
    </row>
    <row r="14" spans="1:9" ht="27.6" x14ac:dyDescent="0.3">
      <c r="A14" s="2"/>
      <c r="B14" s="20" t="s">
        <v>10</v>
      </c>
      <c r="C14" s="6"/>
      <c r="D14" s="4">
        <v>12245.75</v>
      </c>
      <c r="E14" s="6" t="s">
        <v>40</v>
      </c>
    </row>
    <row r="15" spans="1:9" ht="27.6" x14ac:dyDescent="0.3">
      <c r="A15" s="2"/>
      <c r="B15" s="20" t="s">
        <v>10</v>
      </c>
      <c r="C15" s="6"/>
      <c r="D15" s="4">
        <v>17763.2</v>
      </c>
      <c r="E15" s="6" t="s">
        <v>40</v>
      </c>
    </row>
    <row r="16" spans="1:9" ht="27.6" x14ac:dyDescent="0.3">
      <c r="A16" s="2"/>
      <c r="B16" s="20" t="s">
        <v>10</v>
      </c>
      <c r="C16" s="6"/>
      <c r="D16" s="4">
        <v>41577.599999999999</v>
      </c>
      <c r="E16" s="6" t="s">
        <v>40</v>
      </c>
    </row>
    <row r="17" spans="1:5" ht="27.6" x14ac:dyDescent="0.3">
      <c r="A17" s="2"/>
      <c r="B17" s="20" t="s">
        <v>10</v>
      </c>
      <c r="C17" s="6"/>
      <c r="D17" s="4">
        <v>43874.25</v>
      </c>
      <c r="E17" s="6" t="s">
        <v>40</v>
      </c>
    </row>
    <row r="18" spans="1:5" ht="27.6" x14ac:dyDescent="0.3">
      <c r="A18" s="2" t="s">
        <v>12</v>
      </c>
      <c r="B18" s="20" t="s">
        <v>10</v>
      </c>
      <c r="C18" s="6"/>
      <c r="D18" s="4">
        <v>1287.0999999999999</v>
      </c>
      <c r="E18" s="6" t="s">
        <v>40</v>
      </c>
    </row>
    <row r="19" spans="1:5" x14ac:dyDescent="0.3">
      <c r="A19" s="2" t="s">
        <v>13</v>
      </c>
      <c r="B19" s="20" t="s">
        <v>14</v>
      </c>
      <c r="C19" s="6"/>
      <c r="D19" s="4">
        <v>8895.26</v>
      </c>
      <c r="E19" s="6" t="s">
        <v>43</v>
      </c>
    </row>
    <row r="20" spans="1:5" ht="41.4" x14ac:dyDescent="0.3">
      <c r="A20" s="20" t="s">
        <v>15</v>
      </c>
      <c r="B20" s="20" t="s">
        <v>14</v>
      </c>
      <c r="C20" s="6"/>
      <c r="D20" s="4">
        <v>8895.26</v>
      </c>
      <c r="E20" s="6" t="s">
        <v>43</v>
      </c>
    </row>
    <row r="21" spans="1:5" ht="41.4" x14ac:dyDescent="0.3">
      <c r="A21" s="7" t="s">
        <v>16</v>
      </c>
      <c r="B21" s="20" t="s">
        <v>17</v>
      </c>
      <c r="C21" s="4"/>
      <c r="D21" s="9">
        <v>96298.11</v>
      </c>
      <c r="E21" s="6" t="s">
        <v>40</v>
      </c>
    </row>
    <row r="22" spans="1:5" ht="41.4" x14ac:dyDescent="0.3">
      <c r="A22" s="8" t="s">
        <v>18</v>
      </c>
      <c r="B22" s="20" t="s">
        <v>19</v>
      </c>
      <c r="C22" s="4"/>
      <c r="D22" s="4">
        <v>18812.400000000001</v>
      </c>
      <c r="E22" s="6" t="s">
        <v>45</v>
      </c>
    </row>
    <row r="23" spans="1:5" ht="27.6" x14ac:dyDescent="0.3">
      <c r="A23" s="8" t="s">
        <v>20</v>
      </c>
      <c r="B23" s="20" t="s">
        <v>21</v>
      </c>
      <c r="C23" s="4"/>
      <c r="D23" s="4">
        <v>225</v>
      </c>
      <c r="E23" s="6" t="s">
        <v>46</v>
      </c>
    </row>
    <row r="24" spans="1:5" ht="27.6" x14ac:dyDescent="0.3">
      <c r="A24" s="8" t="s">
        <v>20</v>
      </c>
      <c r="B24" s="20" t="s">
        <v>21</v>
      </c>
      <c r="C24" s="4"/>
      <c r="D24" s="4">
        <v>225</v>
      </c>
      <c r="E24" s="6" t="s">
        <v>46</v>
      </c>
    </row>
    <row r="25" spans="1:5" ht="41.4" x14ac:dyDescent="0.3">
      <c r="A25" s="8" t="s">
        <v>22</v>
      </c>
      <c r="B25" s="20" t="s">
        <v>23</v>
      </c>
      <c r="C25" s="4"/>
      <c r="D25" s="4">
        <v>20029.349999999999</v>
      </c>
      <c r="E25" s="6" t="s">
        <v>41</v>
      </c>
    </row>
    <row r="26" spans="1:5" ht="41.4" x14ac:dyDescent="0.3">
      <c r="A26" s="8" t="s">
        <v>24</v>
      </c>
      <c r="B26" s="20" t="s">
        <v>23</v>
      </c>
      <c r="C26" s="4"/>
      <c r="D26" s="4">
        <v>552427.31000000006</v>
      </c>
      <c r="E26" s="6" t="s">
        <v>41</v>
      </c>
    </row>
    <row r="27" spans="1:5" ht="41.4" x14ac:dyDescent="0.3">
      <c r="A27" s="8" t="s">
        <v>25</v>
      </c>
      <c r="B27" s="20" t="s">
        <v>26</v>
      </c>
      <c r="C27" s="9"/>
      <c r="D27" s="9">
        <v>242649.51</v>
      </c>
      <c r="E27" s="6" t="s">
        <v>41</v>
      </c>
    </row>
    <row r="28" spans="1:5" x14ac:dyDescent="0.3">
      <c r="A28" s="38" t="s">
        <v>27</v>
      </c>
      <c r="B28" s="38" t="s">
        <v>28</v>
      </c>
      <c r="C28" s="9"/>
      <c r="D28" s="9">
        <v>494907.03</v>
      </c>
      <c r="E28" s="6" t="s">
        <v>41</v>
      </c>
    </row>
    <row r="29" spans="1:5" x14ac:dyDescent="0.3">
      <c r="A29" s="38"/>
      <c r="B29" s="38"/>
      <c r="C29" s="9"/>
      <c r="D29" s="9">
        <v>115315.64</v>
      </c>
      <c r="E29" s="6" t="s">
        <v>41</v>
      </c>
    </row>
    <row r="30" spans="1:5" x14ac:dyDescent="0.3">
      <c r="A30" s="38"/>
      <c r="B30" s="38"/>
      <c r="C30" s="9"/>
      <c r="D30" s="9">
        <v>11381.03</v>
      </c>
      <c r="E30" s="6" t="s">
        <v>41</v>
      </c>
    </row>
    <row r="31" spans="1:5" x14ac:dyDescent="0.3">
      <c r="A31" s="37" t="s">
        <v>6</v>
      </c>
      <c r="B31" s="38" t="s">
        <v>7</v>
      </c>
      <c r="C31" s="9"/>
      <c r="D31" s="9">
        <v>842070.99860000005</v>
      </c>
      <c r="E31" s="6" t="s">
        <v>41</v>
      </c>
    </row>
    <row r="32" spans="1:5" x14ac:dyDescent="0.3">
      <c r="A32" s="37"/>
      <c r="B32" s="38"/>
      <c r="C32" s="9"/>
      <c r="D32" s="9">
        <v>101425.90780000002</v>
      </c>
      <c r="E32" s="6" t="s">
        <v>41</v>
      </c>
    </row>
    <row r="33" spans="1:5" x14ac:dyDescent="0.3">
      <c r="A33" s="10" t="s">
        <v>29</v>
      </c>
      <c r="B33" s="10" t="s">
        <v>30</v>
      </c>
      <c r="C33" s="11"/>
      <c r="D33" s="25">
        <v>2389.7400000000002</v>
      </c>
      <c r="E33" s="6" t="s">
        <v>42</v>
      </c>
    </row>
    <row r="34" spans="1:5" x14ac:dyDescent="0.3">
      <c r="A34" s="33" t="s">
        <v>31</v>
      </c>
      <c r="B34" s="10" t="s">
        <v>30</v>
      </c>
      <c r="C34" s="11"/>
      <c r="D34" s="25">
        <v>2507.8806</v>
      </c>
      <c r="E34" s="6" t="s">
        <v>42</v>
      </c>
    </row>
    <row r="35" spans="1:5" x14ac:dyDescent="0.3">
      <c r="A35" s="33"/>
      <c r="B35" s="10" t="s">
        <v>30</v>
      </c>
      <c r="C35" s="11"/>
      <c r="D35" s="25">
        <v>-88.205999999999989</v>
      </c>
      <c r="E35" s="6" t="s">
        <v>42</v>
      </c>
    </row>
    <row r="36" spans="1:5" x14ac:dyDescent="0.3">
      <c r="A36" s="33"/>
      <c r="B36" s="10" t="s">
        <v>30</v>
      </c>
      <c r="C36" s="11"/>
      <c r="D36" s="25">
        <v>29.28</v>
      </c>
      <c r="E36" s="6" t="s">
        <v>42</v>
      </c>
    </row>
    <row r="37" spans="1:5" x14ac:dyDescent="0.3">
      <c r="A37" s="10" t="s">
        <v>32</v>
      </c>
      <c r="B37" s="10" t="s">
        <v>30</v>
      </c>
      <c r="C37" s="11"/>
      <c r="D37" s="25">
        <v>577.26199999999994</v>
      </c>
      <c r="E37" s="6" t="s">
        <v>42</v>
      </c>
    </row>
    <row r="38" spans="1:5" x14ac:dyDescent="0.3">
      <c r="A38" s="33" t="s">
        <v>33</v>
      </c>
      <c r="B38" s="10" t="s">
        <v>30</v>
      </c>
      <c r="C38" s="11"/>
      <c r="D38" s="25">
        <v>5292.9160000000002</v>
      </c>
      <c r="E38" s="6" t="s">
        <v>42</v>
      </c>
    </row>
    <row r="39" spans="1:5" x14ac:dyDescent="0.3">
      <c r="A39" s="33"/>
      <c r="B39" s="10" t="s">
        <v>30</v>
      </c>
      <c r="C39" s="11"/>
      <c r="D39" s="26">
        <v>-39.161999999999999</v>
      </c>
      <c r="E39" s="6" t="s">
        <v>42</v>
      </c>
    </row>
    <row r="40" spans="1:5" x14ac:dyDescent="0.3">
      <c r="A40" s="33" t="s">
        <v>34</v>
      </c>
      <c r="B40" s="10" t="s">
        <v>30</v>
      </c>
      <c r="C40" s="11"/>
      <c r="D40" s="25">
        <v>5442</v>
      </c>
      <c r="E40" s="6" t="s">
        <v>42</v>
      </c>
    </row>
    <row r="41" spans="1:5" x14ac:dyDescent="0.3">
      <c r="A41" s="33"/>
      <c r="B41" s="10" t="s">
        <v>30</v>
      </c>
      <c r="C41" s="11"/>
      <c r="D41" s="25">
        <v>-12.05</v>
      </c>
      <c r="E41" s="6" t="s">
        <v>42</v>
      </c>
    </row>
    <row r="42" spans="1:5" x14ac:dyDescent="0.3">
      <c r="A42" s="33"/>
      <c r="B42" s="10" t="s">
        <v>30</v>
      </c>
      <c r="C42" s="11"/>
      <c r="D42" s="25">
        <v>4</v>
      </c>
      <c r="E42" s="6" t="s">
        <v>42</v>
      </c>
    </row>
    <row r="43" spans="1:5" x14ac:dyDescent="0.3">
      <c r="A43" s="33"/>
      <c r="B43" s="10" t="s">
        <v>30</v>
      </c>
      <c r="C43" s="11"/>
      <c r="D43" s="25">
        <v>4</v>
      </c>
      <c r="E43" s="6" t="s">
        <v>42</v>
      </c>
    </row>
    <row r="44" spans="1:5" x14ac:dyDescent="0.3">
      <c r="A44" s="33"/>
      <c r="B44" s="10" t="s">
        <v>30</v>
      </c>
      <c r="C44" s="11"/>
      <c r="D44" s="25">
        <v>25.76</v>
      </c>
      <c r="E44" s="6" t="s">
        <v>42</v>
      </c>
    </row>
    <row r="45" spans="1:5" x14ac:dyDescent="0.3">
      <c r="A45" s="34">
        <v>2017002259</v>
      </c>
      <c r="B45" s="10" t="s">
        <v>30</v>
      </c>
      <c r="C45" s="11"/>
      <c r="D45" s="25">
        <v>294.74</v>
      </c>
      <c r="E45" s="6" t="s">
        <v>42</v>
      </c>
    </row>
    <row r="46" spans="1:5" x14ac:dyDescent="0.3">
      <c r="A46" s="34"/>
      <c r="B46" s="10" t="s">
        <v>30</v>
      </c>
      <c r="C46" s="11"/>
      <c r="D46" s="25">
        <v>-6.1</v>
      </c>
      <c r="E46" s="6" t="s">
        <v>42</v>
      </c>
    </row>
    <row r="47" spans="1:5" x14ac:dyDescent="0.3">
      <c r="A47" s="34"/>
      <c r="B47" s="10" t="s">
        <v>30</v>
      </c>
      <c r="C47" s="11"/>
      <c r="D47" s="25">
        <v>4</v>
      </c>
      <c r="E47" s="6" t="s">
        <v>42</v>
      </c>
    </row>
    <row r="48" spans="1:5" ht="27.6" x14ac:dyDescent="0.3">
      <c r="A48" s="12" t="s">
        <v>35</v>
      </c>
      <c r="B48" s="10" t="s">
        <v>30</v>
      </c>
      <c r="C48" s="11"/>
      <c r="D48" s="27">
        <v>4770.4840000000004</v>
      </c>
      <c r="E48" s="6" t="s">
        <v>42</v>
      </c>
    </row>
    <row r="49" spans="1:5" x14ac:dyDescent="0.3">
      <c r="A49" s="6" t="s">
        <v>36</v>
      </c>
      <c r="B49" s="10" t="s">
        <v>37</v>
      </c>
      <c r="C49" s="11"/>
      <c r="D49" s="11">
        <v>139.24</v>
      </c>
      <c r="E49" s="6" t="s">
        <v>42</v>
      </c>
    </row>
    <row r="50" spans="1:5" x14ac:dyDescent="0.3">
      <c r="A50" s="19" t="s">
        <v>38</v>
      </c>
      <c r="B50" s="10" t="s">
        <v>37</v>
      </c>
      <c r="C50" s="11"/>
      <c r="D50" s="11">
        <v>756.32</v>
      </c>
      <c r="E50" s="6" t="s">
        <v>42</v>
      </c>
    </row>
    <row r="51" spans="1:5" x14ac:dyDescent="0.3">
      <c r="A51" s="20"/>
      <c r="B51" s="20"/>
      <c r="C51" s="11"/>
      <c r="D51" s="11"/>
      <c r="E51" s="6"/>
    </row>
    <row r="52" spans="1:5" x14ac:dyDescent="0.3">
      <c r="A52" s="21"/>
      <c r="B52" s="21"/>
      <c r="C52" s="22"/>
      <c r="D52" s="23"/>
      <c r="E52" s="1"/>
    </row>
    <row r="53" spans="1:5" x14ac:dyDescent="0.3">
      <c r="A53" s="5"/>
      <c r="B53" s="5"/>
      <c r="C53" s="11"/>
      <c r="D53" s="13"/>
      <c r="E53" s="1"/>
    </row>
    <row r="54" spans="1:5" ht="15" thickBot="1" x14ac:dyDescent="0.35">
      <c r="A54" s="35"/>
      <c r="B54" s="35"/>
      <c r="C54" s="14">
        <f>SUM(C4:C53)</f>
        <v>477844.49939999997</v>
      </c>
      <c r="D54" s="15">
        <f>SUM(D4:D53)</f>
        <v>2737285.4110000008</v>
      </c>
      <c r="E54" s="1"/>
    </row>
    <row r="55" spans="1:5" ht="15" thickBot="1" x14ac:dyDescent="0.35">
      <c r="A55" s="36"/>
      <c r="B55" s="36"/>
      <c r="C55" s="31">
        <f>C54+D54</f>
        <v>3215129.9104000009</v>
      </c>
      <c r="D55" s="32"/>
      <c r="E55" s="1"/>
    </row>
    <row r="56" spans="1:5" x14ac:dyDescent="0.3">
      <c r="A56" s="1"/>
      <c r="B56" s="5" t="s">
        <v>39</v>
      </c>
      <c r="C56" s="4">
        <v>225</v>
      </c>
      <c r="D56" s="6"/>
      <c r="E56" s="1"/>
    </row>
    <row r="57" spans="1:5" x14ac:dyDescent="0.3">
      <c r="A57" s="1"/>
      <c r="B57" s="16"/>
      <c r="C57" s="18">
        <v>-225</v>
      </c>
      <c r="D57" s="17"/>
      <c r="E57" s="1"/>
    </row>
  </sheetData>
  <mergeCells count="20">
    <mergeCell ref="A5:A6"/>
    <mergeCell ref="B5:B6"/>
    <mergeCell ref="A2:A3"/>
    <mergeCell ref="B2:B3"/>
    <mergeCell ref="A1:E1"/>
    <mergeCell ref="C55:D55"/>
    <mergeCell ref="A34:A36"/>
    <mergeCell ref="A38:A39"/>
    <mergeCell ref="A40:A44"/>
    <mergeCell ref="A45:A47"/>
    <mergeCell ref="A54:B54"/>
    <mergeCell ref="A55:B55"/>
    <mergeCell ref="A31:A32"/>
    <mergeCell ref="B31:B32"/>
    <mergeCell ref="C2:D2"/>
    <mergeCell ref="A8:A11"/>
    <mergeCell ref="A12:A13"/>
    <mergeCell ref="A28:A30"/>
    <mergeCell ref="B28:B30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CECCARONI Daniele</dc:creator>
  <cp:lastModifiedBy>LAURORA Tiziana</cp:lastModifiedBy>
  <dcterms:created xsi:type="dcterms:W3CDTF">2019-03-25T12:21:37Z</dcterms:created>
  <dcterms:modified xsi:type="dcterms:W3CDTF">2019-03-29T12:35:49Z</dcterms:modified>
</cp:coreProperties>
</file>